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3250" windowHeight="12570"/>
  </bookViews>
  <sheets>
    <sheet name="Лист1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7" i="1" l="1"/>
  <c r="D366" i="1" l="1"/>
  <c r="E366" i="1" s="1"/>
  <c r="D364" i="1"/>
  <c r="E364" i="1" s="1"/>
  <c r="D362" i="1"/>
  <c r="E362" i="1" s="1"/>
  <c r="D322" i="1"/>
  <c r="E322" i="1" s="1"/>
  <c r="D323" i="1"/>
  <c r="E323" i="1"/>
  <c r="D324" i="1"/>
  <c r="E324" i="1" s="1"/>
  <c r="D325" i="1"/>
  <c r="E325" i="1" s="1"/>
  <c r="D326" i="1"/>
  <c r="E326" i="1" s="1"/>
  <c r="D327" i="1"/>
  <c r="E327" i="1" s="1"/>
  <c r="D328" i="1"/>
  <c r="E328" i="1" s="1"/>
  <c r="D329" i="1"/>
  <c r="E329" i="1" s="1"/>
  <c r="D330" i="1"/>
  <c r="E330" i="1" s="1"/>
  <c r="D331" i="1"/>
  <c r="E331" i="1" s="1"/>
  <c r="D332" i="1"/>
  <c r="E332" i="1" s="1"/>
  <c r="D333" i="1"/>
  <c r="E333" i="1" s="1"/>
  <c r="D334" i="1"/>
  <c r="E334" i="1" s="1"/>
  <c r="D335" i="1"/>
  <c r="E335" i="1"/>
  <c r="D336" i="1"/>
  <c r="E336" i="1" s="1"/>
  <c r="D337" i="1"/>
  <c r="E337" i="1" s="1"/>
  <c r="D338" i="1"/>
  <c r="E338" i="1" s="1"/>
  <c r="D339" i="1"/>
  <c r="E339" i="1" s="1"/>
  <c r="D340" i="1"/>
  <c r="E340" i="1" s="1"/>
  <c r="D341" i="1"/>
  <c r="E341" i="1" s="1"/>
  <c r="D342" i="1"/>
  <c r="E342" i="1" s="1"/>
  <c r="D343" i="1"/>
  <c r="E343" i="1" s="1"/>
  <c r="D344" i="1"/>
  <c r="E344" i="1" s="1"/>
  <c r="D345" i="1"/>
  <c r="E345" i="1" s="1"/>
  <c r="D346" i="1"/>
  <c r="E346" i="1" s="1"/>
  <c r="D347" i="1"/>
  <c r="E347" i="1"/>
  <c r="D348" i="1"/>
  <c r="E348" i="1" s="1"/>
  <c r="D349" i="1"/>
  <c r="E349" i="1" s="1"/>
  <c r="D350" i="1"/>
  <c r="E350" i="1" s="1"/>
  <c r="D351" i="1"/>
  <c r="E351" i="1" s="1"/>
  <c r="D352" i="1"/>
  <c r="E352" i="1" s="1"/>
  <c r="D353" i="1"/>
  <c r="E353" i="1" s="1"/>
  <c r="D354" i="1"/>
  <c r="E354" i="1" s="1"/>
  <c r="D355" i="1"/>
  <c r="E355" i="1" s="1"/>
  <c r="D356" i="1"/>
  <c r="E356" i="1" s="1"/>
  <c r="D357" i="1"/>
  <c r="E357" i="1" s="1"/>
  <c r="D358" i="1"/>
  <c r="E358" i="1" s="1"/>
  <c r="D359" i="1"/>
  <c r="E359" i="1" s="1"/>
  <c r="D360" i="1"/>
  <c r="E360" i="1" s="1"/>
  <c r="D321" i="1"/>
  <c r="E321" i="1" s="1"/>
  <c r="D281" i="1"/>
  <c r="E281" i="1" s="1"/>
  <c r="D282" i="1"/>
  <c r="E282" i="1"/>
  <c r="D283" i="1"/>
  <c r="E283" i="1" s="1"/>
  <c r="D284" i="1"/>
  <c r="E284" i="1" s="1"/>
  <c r="D285" i="1"/>
  <c r="E285" i="1" s="1"/>
  <c r="D286" i="1"/>
  <c r="E286" i="1"/>
  <c r="D287" i="1"/>
  <c r="E287" i="1" s="1"/>
  <c r="D288" i="1"/>
  <c r="E288" i="1" s="1"/>
  <c r="D289" i="1"/>
  <c r="E289" i="1" s="1"/>
  <c r="D290" i="1"/>
  <c r="E290" i="1" s="1"/>
  <c r="D291" i="1"/>
  <c r="E291" i="1" s="1"/>
  <c r="D292" i="1"/>
  <c r="E292" i="1" s="1"/>
  <c r="D293" i="1"/>
  <c r="E293" i="1" s="1"/>
  <c r="D294" i="1"/>
  <c r="E294" i="1" s="1"/>
  <c r="D295" i="1"/>
  <c r="E295" i="1" s="1"/>
  <c r="D296" i="1"/>
  <c r="E296" i="1" s="1"/>
  <c r="D297" i="1"/>
  <c r="E297" i="1" s="1"/>
  <c r="D298" i="1"/>
  <c r="E298" i="1"/>
  <c r="D299" i="1"/>
  <c r="E299" i="1" s="1"/>
  <c r="D300" i="1"/>
  <c r="E300" i="1" s="1"/>
  <c r="D301" i="1"/>
  <c r="E301" i="1" s="1"/>
  <c r="D302" i="1"/>
  <c r="E302" i="1" s="1"/>
  <c r="D303" i="1"/>
  <c r="E303" i="1" s="1"/>
  <c r="D304" i="1"/>
  <c r="E304" i="1" s="1"/>
  <c r="D305" i="1"/>
  <c r="E305" i="1" s="1"/>
  <c r="D306" i="1"/>
  <c r="E306" i="1" s="1"/>
  <c r="D307" i="1"/>
  <c r="E307" i="1" s="1"/>
  <c r="D308" i="1"/>
  <c r="E308" i="1" s="1"/>
  <c r="D309" i="1"/>
  <c r="E309" i="1" s="1"/>
  <c r="D310" i="1"/>
  <c r="E310" i="1" s="1"/>
  <c r="D311" i="1"/>
  <c r="E311" i="1" s="1"/>
  <c r="D312" i="1"/>
  <c r="E312" i="1"/>
  <c r="D313" i="1"/>
  <c r="E313" i="1" s="1"/>
  <c r="D314" i="1"/>
  <c r="E314" i="1" s="1"/>
  <c r="D315" i="1"/>
  <c r="E315" i="1" s="1"/>
  <c r="D316" i="1"/>
  <c r="E316" i="1" s="1"/>
  <c r="D317" i="1"/>
  <c r="E317" i="1" s="1"/>
  <c r="D318" i="1"/>
  <c r="E318" i="1" s="1"/>
  <c r="D319" i="1"/>
  <c r="E319" i="1" s="1"/>
  <c r="D280" i="1"/>
  <c r="E280" i="1" s="1"/>
  <c r="D174" i="1"/>
  <c r="E174" i="1" s="1"/>
  <c r="D175" i="1"/>
  <c r="E175" i="1" s="1"/>
  <c r="D176" i="1"/>
  <c r="E176" i="1" s="1"/>
  <c r="D177" i="1"/>
  <c r="E177" i="1" s="1"/>
  <c r="D178" i="1"/>
  <c r="E178" i="1" s="1"/>
  <c r="D179" i="1"/>
  <c r="E179" i="1" s="1"/>
  <c r="D180" i="1"/>
  <c r="E180" i="1" s="1"/>
  <c r="D181" i="1"/>
  <c r="E181" i="1" s="1"/>
  <c r="D182" i="1"/>
  <c r="E182" i="1" s="1"/>
  <c r="D183" i="1"/>
  <c r="E183" i="1" s="1"/>
  <c r="D184" i="1"/>
  <c r="E184" i="1" s="1"/>
  <c r="D185" i="1"/>
  <c r="E185" i="1" s="1"/>
  <c r="D186" i="1"/>
  <c r="E186" i="1" s="1"/>
  <c r="D187" i="1"/>
  <c r="E187" i="1" s="1"/>
  <c r="D188" i="1"/>
  <c r="E188" i="1" s="1"/>
  <c r="D189" i="1"/>
  <c r="E189" i="1" s="1"/>
  <c r="D190" i="1"/>
  <c r="E190" i="1" s="1"/>
  <c r="D191" i="1"/>
  <c r="E191" i="1" s="1"/>
  <c r="D192" i="1"/>
  <c r="E192" i="1" s="1"/>
  <c r="D193" i="1"/>
  <c r="E193" i="1" s="1"/>
  <c r="D194" i="1"/>
  <c r="E194" i="1" s="1"/>
  <c r="D195" i="1"/>
  <c r="E195" i="1"/>
  <c r="D196" i="1"/>
  <c r="E196" i="1" s="1"/>
  <c r="D197" i="1"/>
  <c r="E197" i="1" s="1"/>
  <c r="D198" i="1"/>
  <c r="E198" i="1" s="1"/>
  <c r="D199" i="1"/>
  <c r="E199" i="1" s="1"/>
  <c r="D200" i="1"/>
  <c r="E200" i="1" s="1"/>
  <c r="D201" i="1"/>
  <c r="E201" i="1" s="1"/>
  <c r="D202" i="1"/>
  <c r="E202" i="1" s="1"/>
  <c r="D203" i="1"/>
  <c r="E203" i="1" s="1"/>
  <c r="D204" i="1"/>
  <c r="E204" i="1" s="1"/>
  <c r="D205" i="1"/>
  <c r="E205" i="1" s="1"/>
  <c r="D206" i="1"/>
  <c r="E206" i="1" s="1"/>
  <c r="D207" i="1"/>
  <c r="E207" i="1" s="1"/>
  <c r="D208" i="1"/>
  <c r="E208" i="1" s="1"/>
  <c r="D209" i="1"/>
  <c r="E209" i="1" s="1"/>
  <c r="D210" i="1"/>
  <c r="E210" i="1" s="1"/>
  <c r="D211" i="1"/>
  <c r="E211" i="1" s="1"/>
  <c r="D212" i="1"/>
  <c r="E212" i="1" s="1"/>
  <c r="D213" i="1"/>
  <c r="E213" i="1" s="1"/>
  <c r="D214" i="1"/>
  <c r="E214" i="1" s="1"/>
  <c r="D215" i="1"/>
  <c r="E215" i="1" s="1"/>
  <c r="D216" i="1"/>
  <c r="E216" i="1" s="1"/>
  <c r="D217" i="1"/>
  <c r="E217" i="1"/>
  <c r="D218" i="1"/>
  <c r="E218" i="1" s="1"/>
  <c r="D219" i="1"/>
  <c r="E219" i="1" s="1"/>
  <c r="D220" i="1"/>
  <c r="E220" i="1" s="1"/>
  <c r="D221" i="1"/>
  <c r="E221" i="1" s="1"/>
  <c r="D222" i="1"/>
  <c r="E222" i="1" s="1"/>
  <c r="D223" i="1"/>
  <c r="E223" i="1" s="1"/>
  <c r="D224" i="1"/>
  <c r="E224" i="1" s="1"/>
  <c r="D225" i="1"/>
  <c r="E225" i="1" s="1"/>
  <c r="D226" i="1"/>
  <c r="E226" i="1" s="1"/>
  <c r="D227" i="1"/>
  <c r="E227" i="1" s="1"/>
  <c r="D228" i="1"/>
  <c r="E228" i="1" s="1"/>
  <c r="D229" i="1"/>
  <c r="E229" i="1" s="1"/>
  <c r="D230" i="1"/>
  <c r="E230" i="1" s="1"/>
  <c r="D231" i="1"/>
  <c r="E231" i="1" s="1"/>
  <c r="D232" i="1"/>
  <c r="E232" i="1" s="1"/>
  <c r="D233" i="1"/>
  <c r="E233" i="1" s="1"/>
  <c r="D234" i="1"/>
  <c r="E234" i="1" s="1"/>
  <c r="D235" i="1"/>
  <c r="E235" i="1" s="1"/>
  <c r="D236" i="1"/>
  <c r="E236" i="1" s="1"/>
  <c r="D237" i="1"/>
  <c r="E237" i="1" s="1"/>
  <c r="D238" i="1"/>
  <c r="E238" i="1" s="1"/>
  <c r="D239" i="1"/>
  <c r="E239" i="1" s="1"/>
  <c r="D240" i="1"/>
  <c r="E240" i="1" s="1"/>
  <c r="D241" i="1"/>
  <c r="E241" i="1" s="1"/>
  <c r="D242" i="1"/>
  <c r="E242" i="1" s="1"/>
  <c r="D243" i="1"/>
  <c r="E243" i="1" s="1"/>
  <c r="D244" i="1"/>
  <c r="E244" i="1" s="1"/>
  <c r="D245" i="1"/>
  <c r="E245" i="1" s="1"/>
  <c r="D246" i="1"/>
  <c r="E246" i="1" s="1"/>
  <c r="D247" i="1"/>
  <c r="E247" i="1" s="1"/>
  <c r="D248" i="1"/>
  <c r="E248" i="1" s="1"/>
  <c r="D249" i="1"/>
  <c r="E249" i="1" s="1"/>
  <c r="D250" i="1"/>
  <c r="E250" i="1" s="1"/>
  <c r="D251" i="1"/>
  <c r="E251" i="1" s="1"/>
  <c r="D252" i="1"/>
  <c r="E252" i="1" s="1"/>
  <c r="D253" i="1"/>
  <c r="E253" i="1" s="1"/>
  <c r="D254" i="1"/>
  <c r="E254" i="1" s="1"/>
  <c r="D255" i="1"/>
  <c r="E255" i="1" s="1"/>
  <c r="D256" i="1"/>
  <c r="E256" i="1" s="1"/>
  <c r="D257" i="1"/>
  <c r="E257" i="1" s="1"/>
  <c r="D258" i="1"/>
  <c r="E258" i="1" s="1"/>
  <c r="D259" i="1"/>
  <c r="E259" i="1" s="1"/>
  <c r="D260" i="1"/>
  <c r="E260" i="1" s="1"/>
  <c r="D261" i="1"/>
  <c r="E261" i="1"/>
  <c r="D262" i="1"/>
  <c r="E262" i="1" s="1"/>
  <c r="D263" i="1"/>
  <c r="E263" i="1" s="1"/>
  <c r="D264" i="1"/>
  <c r="E264" i="1" s="1"/>
  <c r="D265" i="1"/>
  <c r="E265" i="1" s="1"/>
  <c r="D266" i="1"/>
  <c r="E266" i="1" s="1"/>
  <c r="D267" i="1"/>
  <c r="E267" i="1" s="1"/>
  <c r="D268" i="1"/>
  <c r="E268" i="1" s="1"/>
  <c r="D269" i="1"/>
  <c r="E269" i="1" s="1"/>
  <c r="D270" i="1"/>
  <c r="E270" i="1" s="1"/>
  <c r="D271" i="1"/>
  <c r="E271" i="1" s="1"/>
  <c r="D272" i="1"/>
  <c r="E272" i="1" s="1"/>
  <c r="D273" i="1"/>
  <c r="E273" i="1" s="1"/>
  <c r="D274" i="1"/>
  <c r="E274" i="1" s="1"/>
  <c r="D275" i="1"/>
  <c r="E275" i="1" s="1"/>
  <c r="D276" i="1"/>
  <c r="E276" i="1" s="1"/>
  <c r="D277" i="1"/>
  <c r="E277" i="1" s="1"/>
  <c r="D278" i="1"/>
  <c r="E278" i="1" s="1"/>
  <c r="D173" i="1"/>
  <c r="E173" i="1" s="1"/>
  <c r="D59" i="1"/>
  <c r="E59" i="1" s="1"/>
  <c r="D60" i="1"/>
  <c r="E60" i="1" s="1"/>
  <c r="D61" i="1"/>
  <c r="E61" i="1" s="1"/>
  <c r="D62" i="1"/>
  <c r="E62" i="1" s="1"/>
  <c r="D63" i="1"/>
  <c r="E63" i="1" s="1"/>
  <c r="D64" i="1"/>
  <c r="E64" i="1" s="1"/>
  <c r="D65" i="1"/>
  <c r="E65" i="1" s="1"/>
  <c r="D66" i="1"/>
  <c r="E66" i="1" s="1"/>
  <c r="D67" i="1"/>
  <c r="E67" i="1" s="1"/>
  <c r="D68" i="1"/>
  <c r="E68" i="1" s="1"/>
  <c r="D69" i="1"/>
  <c r="E69" i="1" s="1"/>
  <c r="D70" i="1"/>
  <c r="E70" i="1" s="1"/>
  <c r="D71" i="1"/>
  <c r="E71" i="1" s="1"/>
  <c r="D72" i="1"/>
  <c r="E72" i="1" s="1"/>
  <c r="D73" i="1"/>
  <c r="E73" i="1" s="1"/>
  <c r="D74" i="1"/>
  <c r="E74" i="1" s="1"/>
  <c r="D75" i="1"/>
  <c r="E75" i="1" s="1"/>
  <c r="D76" i="1"/>
  <c r="E76" i="1" s="1"/>
  <c r="D77" i="1"/>
  <c r="E77" i="1" s="1"/>
  <c r="D78" i="1"/>
  <c r="E78" i="1" s="1"/>
  <c r="D79" i="1"/>
  <c r="E79" i="1" s="1"/>
  <c r="D80" i="1"/>
  <c r="E80" i="1" s="1"/>
  <c r="D81" i="1"/>
  <c r="E81" i="1" s="1"/>
  <c r="D82" i="1"/>
  <c r="E82" i="1" s="1"/>
  <c r="D83" i="1"/>
  <c r="E83" i="1" s="1"/>
  <c r="D84" i="1"/>
  <c r="E84" i="1" s="1"/>
  <c r="D85" i="1"/>
  <c r="E85" i="1" s="1"/>
  <c r="D86" i="1"/>
  <c r="E86" i="1" s="1"/>
  <c r="D87" i="1"/>
  <c r="E87" i="1" s="1"/>
  <c r="D88" i="1"/>
  <c r="E88" i="1" s="1"/>
  <c r="D89" i="1"/>
  <c r="E89" i="1" s="1"/>
  <c r="D90" i="1"/>
  <c r="E90" i="1" s="1"/>
  <c r="D91" i="1"/>
  <c r="E91" i="1" s="1"/>
  <c r="D92" i="1"/>
  <c r="E92" i="1" s="1"/>
  <c r="D93" i="1"/>
  <c r="E93" i="1" s="1"/>
  <c r="D94" i="1"/>
  <c r="E94" i="1" s="1"/>
  <c r="D95" i="1"/>
  <c r="E95" i="1" s="1"/>
  <c r="D96" i="1"/>
  <c r="E96" i="1" s="1"/>
  <c r="D97" i="1"/>
  <c r="E97" i="1" s="1"/>
  <c r="D98" i="1"/>
  <c r="E98" i="1" s="1"/>
  <c r="D99" i="1"/>
  <c r="E99" i="1" s="1"/>
  <c r="D100" i="1"/>
  <c r="E100" i="1" s="1"/>
  <c r="D101" i="1"/>
  <c r="E101" i="1"/>
  <c r="D102" i="1"/>
  <c r="E102" i="1" s="1"/>
  <c r="D103" i="1"/>
  <c r="E103" i="1" s="1"/>
  <c r="D104" i="1"/>
  <c r="E104" i="1" s="1"/>
  <c r="D105" i="1"/>
  <c r="E105" i="1" s="1"/>
  <c r="D106" i="1"/>
  <c r="E106" i="1"/>
  <c r="D107" i="1"/>
  <c r="E107" i="1" s="1"/>
  <c r="D108" i="1"/>
  <c r="E108" i="1" s="1"/>
  <c r="D109" i="1"/>
  <c r="E109" i="1" s="1"/>
  <c r="D110" i="1"/>
  <c r="E110" i="1" s="1"/>
  <c r="D111" i="1"/>
  <c r="E111" i="1" s="1"/>
  <c r="D112" i="1"/>
  <c r="E112" i="1" s="1"/>
  <c r="D113" i="1"/>
  <c r="E113" i="1" s="1"/>
  <c r="D114" i="1"/>
  <c r="E114" i="1" s="1"/>
  <c r="D115" i="1"/>
  <c r="E115" i="1" s="1"/>
  <c r="D116" i="1"/>
  <c r="E116" i="1" s="1"/>
  <c r="D117" i="1"/>
  <c r="E117" i="1" s="1"/>
  <c r="D118" i="1"/>
  <c r="E118" i="1" s="1"/>
  <c r="D119" i="1"/>
  <c r="E119" i="1" s="1"/>
  <c r="D120" i="1"/>
  <c r="E120" i="1" s="1"/>
  <c r="D121" i="1"/>
  <c r="E121" i="1" s="1"/>
  <c r="D122" i="1"/>
  <c r="E122" i="1" s="1"/>
  <c r="D123" i="1"/>
  <c r="E123" i="1" s="1"/>
  <c r="D124" i="1"/>
  <c r="E124" i="1" s="1"/>
  <c r="D125" i="1"/>
  <c r="E125" i="1" s="1"/>
  <c r="D126" i="1"/>
  <c r="E126" i="1" s="1"/>
  <c r="D127" i="1"/>
  <c r="E127" i="1" s="1"/>
  <c r="D128" i="1"/>
  <c r="E128" i="1" s="1"/>
  <c r="D129" i="1"/>
  <c r="E129" i="1" s="1"/>
  <c r="D130" i="1"/>
  <c r="E130" i="1" s="1"/>
  <c r="D131" i="1"/>
  <c r="E131" i="1" s="1"/>
  <c r="D132" i="1"/>
  <c r="E132" i="1" s="1"/>
  <c r="D133" i="1"/>
  <c r="E133" i="1" s="1"/>
  <c r="D134" i="1"/>
  <c r="E134" i="1" s="1"/>
  <c r="D135" i="1"/>
  <c r="E135" i="1" s="1"/>
  <c r="D136" i="1"/>
  <c r="E136" i="1" s="1"/>
  <c r="D137" i="1"/>
  <c r="E137" i="1" s="1"/>
  <c r="D138" i="1"/>
  <c r="E138" i="1" s="1"/>
  <c r="D139" i="1"/>
  <c r="E139" i="1" s="1"/>
  <c r="D140" i="1"/>
  <c r="E140" i="1" s="1"/>
  <c r="D141" i="1"/>
  <c r="E141" i="1" s="1"/>
  <c r="D142" i="1"/>
  <c r="E142" i="1" s="1"/>
  <c r="D143" i="1"/>
  <c r="E143" i="1" s="1"/>
  <c r="D144" i="1"/>
  <c r="E144" i="1" s="1"/>
  <c r="D145" i="1"/>
  <c r="E145" i="1" s="1"/>
  <c r="D146" i="1"/>
  <c r="E146" i="1"/>
  <c r="D147" i="1"/>
  <c r="E147" i="1" s="1"/>
  <c r="D148" i="1"/>
  <c r="E148" i="1" s="1"/>
  <c r="D149" i="1"/>
  <c r="E149" i="1" s="1"/>
  <c r="D150" i="1"/>
  <c r="E150" i="1" s="1"/>
  <c r="D151" i="1"/>
  <c r="E151" i="1" s="1"/>
  <c r="D152" i="1"/>
  <c r="E152" i="1" s="1"/>
  <c r="D153" i="1"/>
  <c r="E153" i="1" s="1"/>
  <c r="D154" i="1"/>
  <c r="E154" i="1" s="1"/>
  <c r="D155" i="1"/>
  <c r="E155" i="1" s="1"/>
  <c r="D156" i="1"/>
  <c r="E156" i="1" s="1"/>
  <c r="D157" i="1"/>
  <c r="E157" i="1" s="1"/>
  <c r="D158" i="1"/>
  <c r="E158" i="1" s="1"/>
  <c r="D159" i="1"/>
  <c r="E159" i="1" s="1"/>
  <c r="D160" i="1"/>
  <c r="E160" i="1" s="1"/>
  <c r="D161" i="1"/>
  <c r="E161" i="1" s="1"/>
  <c r="D162" i="1"/>
  <c r="E162" i="1" s="1"/>
  <c r="D163" i="1"/>
  <c r="E163" i="1" s="1"/>
  <c r="D164" i="1"/>
  <c r="E164" i="1" s="1"/>
  <c r="D165" i="1"/>
  <c r="E165" i="1" s="1"/>
  <c r="D166" i="1"/>
  <c r="E166" i="1" s="1"/>
  <c r="D167" i="1"/>
  <c r="E167" i="1" s="1"/>
  <c r="D168" i="1"/>
  <c r="E168" i="1" s="1"/>
  <c r="D169" i="1"/>
  <c r="E169" i="1" s="1"/>
  <c r="D170" i="1"/>
  <c r="E170" i="1" s="1"/>
  <c r="D171" i="1"/>
  <c r="E171" i="1" s="1"/>
  <c r="D58" i="1"/>
  <c r="E58" i="1" s="1"/>
  <c r="D18" i="1"/>
  <c r="E18" i="1" s="1"/>
  <c r="D19" i="1"/>
  <c r="E19" i="1" s="1"/>
  <c r="D20" i="1"/>
  <c r="E20" i="1" s="1"/>
  <c r="D21" i="1"/>
  <c r="E21" i="1"/>
  <c r="D22" i="1"/>
  <c r="E22" i="1" s="1"/>
  <c r="D23" i="1"/>
  <c r="E23" i="1" s="1"/>
  <c r="D24" i="1"/>
  <c r="E24" i="1" s="1"/>
  <c r="D25" i="1"/>
  <c r="E25" i="1" s="1"/>
  <c r="D26" i="1"/>
  <c r="E26" i="1" s="1"/>
  <c r="D27" i="1"/>
  <c r="E27" i="1" s="1"/>
  <c r="D28" i="1"/>
  <c r="E28" i="1"/>
  <c r="D29" i="1"/>
  <c r="E29" i="1" s="1"/>
  <c r="D30" i="1"/>
  <c r="E30" i="1" s="1"/>
  <c r="D31" i="1"/>
  <c r="E31" i="1" s="1"/>
  <c r="D32" i="1"/>
  <c r="E32" i="1" s="1"/>
  <c r="D33" i="1"/>
  <c r="E33" i="1"/>
  <c r="D34" i="1"/>
  <c r="E34" i="1" s="1"/>
  <c r="D35" i="1"/>
  <c r="E35" i="1" s="1"/>
  <c r="D36" i="1"/>
  <c r="E36" i="1" s="1"/>
  <c r="D37" i="1"/>
  <c r="E37" i="1" s="1"/>
  <c r="D38" i="1"/>
  <c r="E38" i="1" s="1"/>
  <c r="D39" i="1"/>
  <c r="E39" i="1" s="1"/>
  <c r="D40" i="1"/>
  <c r="E40" i="1" s="1"/>
  <c r="D41" i="1"/>
  <c r="E41" i="1" s="1"/>
  <c r="D42" i="1"/>
  <c r="E42" i="1" s="1"/>
  <c r="D43" i="1"/>
  <c r="E43" i="1" s="1"/>
  <c r="D44" i="1"/>
  <c r="E44" i="1" s="1"/>
  <c r="D45" i="1"/>
  <c r="E45" i="1" s="1"/>
  <c r="D46" i="1"/>
  <c r="E46" i="1" s="1"/>
  <c r="D47" i="1"/>
  <c r="E47" i="1" s="1"/>
  <c r="D48" i="1"/>
  <c r="E48" i="1"/>
  <c r="D49" i="1"/>
  <c r="E49" i="1" s="1"/>
  <c r="D50" i="1"/>
  <c r="E50" i="1" s="1"/>
  <c r="D51" i="1"/>
  <c r="E51" i="1" s="1"/>
  <c r="D52" i="1"/>
  <c r="E52" i="1" s="1"/>
  <c r="D53" i="1"/>
  <c r="E53" i="1" s="1"/>
  <c r="D54" i="1"/>
  <c r="E54" i="1" s="1"/>
  <c r="D55" i="1"/>
  <c r="E55" i="1" s="1"/>
  <c r="D56" i="1"/>
  <c r="E56" i="1" s="1"/>
  <c r="E17" i="1" l="1"/>
</calcChain>
</file>

<file path=xl/sharedStrings.xml><?xml version="1.0" encoding="utf-8"?>
<sst xmlns="http://schemas.openxmlformats.org/spreadsheetml/2006/main" count="1049" uniqueCount="711">
  <si>
    <t>Приложение № 1к договору № _____________________________ от _______________ 201___г</t>
  </si>
  <si>
    <t>Расценки на оказание услуг по проведению неразрушающих методов контроля</t>
  </si>
  <si>
    <t>Наименование работ и затрат: Контроль сварных соединений</t>
  </si>
  <si>
    <t>Расценки ООО "Паркнефть"</t>
  </si>
  <si>
    <t>№ п/п</t>
  </si>
  <si>
    <t>Наименование работ и затрат</t>
  </si>
  <si>
    <t>Единица измерения</t>
  </si>
  <si>
    <t>Цена на единицу измерения,
руб.</t>
  </si>
  <si>
    <t>ИТОГО с НДС, руб.</t>
  </si>
  <si>
    <t xml:space="preserve">                           Раздел 1. Визуальный и измерительный контроль</t>
  </si>
  <si>
    <t>1 стык</t>
  </si>
  <si>
    <t xml:space="preserve">Визуальный и измерительный контроль сварных соединений трубопроводов, диаметр до 273 мм
</t>
  </si>
  <si>
    <t xml:space="preserve">Визуальный и измерительный контроль сварных соединений трубопроводов, диаметр до 273 мм (в траншеях, на эстакадах, с лесов, подмостей, при затруднительном доступе к сварному соединению)
</t>
  </si>
  <si>
    <t xml:space="preserve">Визуальный и измерительный контроль сварных соединений трубопроводов, диаметр до 377 мм
</t>
  </si>
  <si>
    <t xml:space="preserve">Визуальный и измерительный контроль сварных соединений трубопроводов, диаметр до 377 мм (в траншеях, на эстакадах, с лесов, подмостей, при затруднительном доступе к сварному соединению)
</t>
  </si>
  <si>
    <t xml:space="preserve">Визуальный и измерительный контроль сварных соединений трубопроводов, диаметр до 465 мм
</t>
  </si>
  <si>
    <t xml:space="preserve">Визуальный и измерительный контроль сварных соединений трубопроводов, диаметр до 465 мм (в траншеях, на эстакадах, с лесов, подмостей, при затруднительном доступе к сварному соединению)
</t>
  </si>
  <si>
    <t xml:space="preserve">Визуальный и измерительный контроль сварных соединений трубопроводов, диаметр до 530 мм
</t>
  </si>
  <si>
    <t xml:space="preserve">Визуальный и измерительный контроль сварных соединений трубопроводов, диаметр до 530 мм (в траншеях, на эстакадах, с лесов, подмостей, при затруднительном доступе к сварному соединению)
</t>
  </si>
  <si>
    <t>Визуальный и измерительный контроль сварных соединений трубопроводов, диаметр до 680 мм</t>
  </si>
  <si>
    <t>Визуальный и измерительный контроль сварных соединений трубопроводов, диаметр до 680 мм (в траншеях, на эстакадах, с лесов, подмостей, при затруднительном доступе к сварному соединению)</t>
  </si>
  <si>
    <t xml:space="preserve">Визуальный и измерительный контроль сварных соединений трубопроводов, диаметр до 720 мм
</t>
  </si>
  <si>
    <t xml:space="preserve">Визуальный и измерительный контроль сварных соединений трубопроводов, диаметр до 720 мм (в траншеях, на эстакадах, с лесов, подмостей, при затруднительном доступе к сварному соединению)
</t>
  </si>
  <si>
    <t xml:space="preserve">Визуальный и измерительный контроль сварных соединений трубопроводов, диаметр до 820 мм
</t>
  </si>
  <si>
    <t xml:space="preserve">Визуальный и измерительный контроль сварных соединений трубопроводов, диаметр до 820 мм (в траншеях, на эстакадах, с лесов, подмостей, при затруднительном доступе к сварному соединению)
</t>
  </si>
  <si>
    <t>Визуальный и измерительный контроль сварных соединений трубопроводов, диаметр до 920 мм</t>
  </si>
  <si>
    <t>Визуальный и измерительный контроль сварных соединений трубопроводов, диаметр до 920 мм (в траншеях, на эстакадах, с лесов, подмостей, при затруднительном доступе к сварному соединению)</t>
  </si>
  <si>
    <t xml:space="preserve">Визуальный и измерительный контроль сварных соединений трубопроводов, диаметр до 1020 мм
</t>
  </si>
  <si>
    <t xml:space="preserve">Визуальный и измерительный контроль сварных соединений трубопроводов, диаметр до 1020 мм (в траншеях, на эстакадах, с лесов, подмостей, при затруднительном доступе к сварному соединению)
</t>
  </si>
  <si>
    <t xml:space="preserve">Визуальный и измерительный контроль сварных соединений трубопроводов, диаметр до 1220 мм
</t>
  </si>
  <si>
    <t xml:space="preserve">Визуальный и измерительный контроль сварных соединений трубопроводов, диаметр до 1220 мм (в траншеях, на эстакадах, с лесов, подмостей, при затруднительном доступе к сварному соединению)
</t>
  </si>
  <si>
    <t>Визуальный и измерительный контроль сварных соединений трубопроводов, диаметр до 1320 мм</t>
  </si>
  <si>
    <t>Визуальный и измерительный контроль сварных соединений трубопроводов, диаметр до 1320 мм (в траншеях, на эстакадах, с лесов, подмостей, при затруднительном доступе к сварному соединению)</t>
  </si>
  <si>
    <t>Визуальный и измерительный контроль сварных соединений трубопроводов, диаметр до 1520 мм</t>
  </si>
  <si>
    <t>Визуальный и измерительный контроль сварных соединений трубопроводов, диаметр до 1520 мм (в траншеях, на эстакадах, с лесов, подмостей, при затруднительном доступе к сварному соединению)</t>
  </si>
  <si>
    <t>Визуальный и измерительный контроль сварных соединений трубопроводов, диаметр до 1620 мм</t>
  </si>
  <si>
    <t>Визуальный и измерительный контроль сварных соединений трубопроводов, диаметр до 1620 мм (в траншеях, на эстакадах, с лесов, подмостей, при затруднительном доступе к сварному соединению)</t>
  </si>
  <si>
    <t>Визуальный и измерительный контроль сварных соединений трубопроводов, диаметр до 1820 мм</t>
  </si>
  <si>
    <t>Визуальный и измерительный контроль сварных соединений трубопроводов, диаметр до 1820 мм (в траншеях, на эстакадах, с лесов, подмостей, при затруднительном доступе к сварному соединению)</t>
  </si>
  <si>
    <t>Визуальный и измерительный контроль сварных соединений трубопроводов, диаметр до 2020 мм</t>
  </si>
  <si>
    <t>Визуальный и измерительный контроль сварных соединений трубопроводов, диаметр до 2020 мм (в траншеях, на эстакадах, с лесов, подмостей, при затруднительном доступе к сварному соединению)</t>
  </si>
  <si>
    <t>Визуальный и измерительный контроль сварных соединений трубопроводов, диаметр до 2220 мм</t>
  </si>
  <si>
    <t>Визуальный и измерительный контроль сварных соединений трубопроводов, диаметр до 2220 мм (в траншеях, на эстакадах, с лесов, подмостей, при затруднительном доступе к сварному соединению)</t>
  </si>
  <si>
    <t>1 п.м.</t>
  </si>
  <si>
    <t xml:space="preserve">                           Раздел 2. Ультразвуковая дефектоскопия</t>
  </si>
  <si>
    <t>51</t>
  </si>
  <si>
    <t>52</t>
  </si>
  <si>
    <t>53</t>
  </si>
  <si>
    <t>54</t>
  </si>
  <si>
    <t>55</t>
  </si>
  <si>
    <t>1 cтык</t>
  </si>
  <si>
    <t>56</t>
  </si>
  <si>
    <t>57</t>
  </si>
  <si>
    <t>58</t>
  </si>
  <si>
    <t>59</t>
  </si>
  <si>
    <t>60</t>
  </si>
  <si>
    <t>61</t>
  </si>
  <si>
    <t>62</t>
  </si>
  <si>
    <t>63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</si>
  <si>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</si>
  <si>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</si>
  <si>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</si>
  <si>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</si>
  <si>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</si>
  <si>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</si>
  <si>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</si>
  <si>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</si>
  <si>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</si>
  <si>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</si>
  <si>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</si>
  <si>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</si>
  <si>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</si>
  <si>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</si>
  <si>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</si>
  <si>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</si>
  <si>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</si>
  <si>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</si>
  <si>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</si>
  <si>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</si>
  <si>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</si>
  <si>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</si>
  <si>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</si>
  <si>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</si>
  <si>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</si>
  <si>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</si>
  <si>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</si>
  <si>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</si>
  <si>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</si>
  <si>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</si>
  <si>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1стык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</si>
  <si>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</si>
  <si>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</si>
  <si>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</si>
  <si>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</si>
  <si>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</si>
  <si>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</si>
  <si>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</si>
  <si>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</si>
  <si>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</si>
  <si>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</si>
  <si>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</si>
  <si>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</si>
  <si>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</si>
  <si>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</si>
  <si>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</si>
  <si>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</si>
  <si>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</si>
  <si>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</si>
  <si>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</si>
  <si>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</si>
  <si>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</si>
  <si>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</si>
  <si>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</si>
  <si>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</si>
  <si>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</si>
  <si>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</si>
  <si>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</si>
  <si>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</si>
  <si>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</si>
  <si>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</si>
  <si>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</si>
  <si>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</si>
  <si>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</si>
  <si>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</si>
  <si>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</si>
  <si>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</si>
  <si>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</si>
  <si>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</si>
  <si>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</si>
  <si>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</si>
  <si>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</si>
  <si>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</si>
  <si>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</si>
  <si>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</si>
  <si>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</si>
  <si>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</si>
  <si>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</si>
  <si>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</si>
  <si>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</si>
  <si>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</si>
  <si>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</si>
  <si>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</si>
  <si>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</si>
  <si>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</si>
  <si>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</si>
  <si>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</si>
  <si>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</si>
  <si>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</si>
  <si>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</si>
  <si>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</si>
  <si>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Ультразвуковая дефектоскопия оборуд.и конструкций одним преобразователем сварных соединений перлитного класса с двух сторон,прозвучивание поперечное,положение сварного соединения нижнее,вертикал.и горизонт.на вертик.плоскости,толщина металла до 10 мм</t>
  </si>
  <si>
    <t xml:space="preserve">Ультразвуковая дефектоскопия оборуд.и конструкций одним преобразователем сварных соединений перлитного класса с двух сторон,прозвучивание поперечное,положение сварного соединения нижнее,вертикал.и горизонт.на вертик.плоскости,толщина металла до 10 мм (в траншеях, на эстакадах, с лесов, подмостей, при затруднительном доступе к сварному соединению)
</t>
  </si>
  <si>
    <t>Ультразвуковая дефектоскопия оборуд.и конструкций одним преобразователем сварных соединений перлитного класса с двух сторон,прозвучивание поперечное,положение сварного соединения нижнее,вертикал.и горизонт.на вертик.плоскости,толщина металла до 20 мм</t>
  </si>
  <si>
    <t xml:space="preserve">Ультразвуковая дефектоскопия оборуд.и конструкций одним преобразователем сварных соединений перлитного класса с двух сторон,прозвучивание поперечное,положение сварного соединения нижнее,вертикал.и горизонт.на вертик.плоскости,толщина металла до 20 мм (в траншеях, на эстакадах, с лесов, подмостей, при затруднительном доступе к сварному соединению)
</t>
  </si>
  <si>
    <t>Ультразвуковая дефектоскопия оборуд.и конструкций одним преобразователем сварных соединений перлитного класса с двух сторон,прозвучивание поперечное,положение сварного соединения нижнее,вертикал.и горизонт.на вертик.плоскости,толщина металла до 40 мм</t>
  </si>
  <si>
    <t xml:space="preserve">Ультразвуковая дефектоскопия оборуд.и конструкций одним преобразователем сварных соединений перлитного класса с двух сторон,прозвучивание поперечное,положение сварного соединения нижнее,вертикал.и горизонт.на вертик.плоскости,толщина металла до 40 мм (в траншеях, на эстакадах, с лесов, подмостей, при затруднительном доступе к сварному соединению)
</t>
  </si>
  <si>
    <t>Ультразвуковая дефектоскопия оборуд.и конструкций одним преобразователем сварных соединений перлитного класса с двух сторон,прозвучивание поперечное,положение сварного соединения нижнее,вертикал.и горизонт.на вертик.плоскости,толщина металла до 60 мм</t>
  </si>
  <si>
    <t xml:space="preserve">Ультразвуковая дефектоскопия оборуд.и конструкций одним преобразователем сварных соединений перлитного класса с двух сторон,прозвучивание поперечное,положение сварного соединения нижнее,вертикал.и горизонт.на вертик.плоскости,толщина металла до 60 мм (в траншеях, на эстакадах, с лесов, подмостей, при затруднительном доступе к сварному соединению)
</t>
  </si>
  <si>
    <t>Ультразвуковая дефектоскопия оборудования и конструкций одним преобразователем сварных соединений перлитного класса с двух сторон, прозвучивание поперечное, положение сварного соединения потолочное, толщина металла до 10 мм</t>
  </si>
  <si>
    <t xml:space="preserve">Ультразвуковая дефектоскопия оборудования и конструкций одним преобразователем сварных соединений перлитного класса с двух сторон, прозвучивание поперечное, положение сварного соединения потолочное, толщина металла до 10 мм (в траншеях, на эстакадах, с лесов, подмостей, при затруднительном доступе к сварному соединению)
</t>
  </si>
  <si>
    <t>Ультразвуковая дефектоскопия оборудования и конструкций одним преобразователем сварных соединений перлитного класса с двух сторон, прозвучивание поперечное, положение сварного соединения потолочное, толщина металла до 20 мм</t>
  </si>
  <si>
    <t xml:space="preserve">Ультразвуковая дефектоскопия оборудования и конструкций одним преобразователем сварных соединений перлитного класса с двух сторон, прозвучивание поперечное, положение сварного соединения потолочное, толщина металла до 20 мм (в траншеях, на эстакадах, с лесов, подмостей, при затруднительном доступе к сварному соединению)
</t>
  </si>
  <si>
    <t>Ультразвуковая дефектоскопия оборудования и конструкций одним преобразователем сварных соединений перлитного класса с двух сторон, прозвучивание поперечное, положение сварного соединения потолочное, толщина металла до 40 мм</t>
  </si>
  <si>
    <t xml:space="preserve">Ультразвуковая дефектоскопия оборудования и конструкций одним преобразователем сварных соединений перлитного класса с двух сторон, прозвучивание поперечное, положение сварного соединения потолочное, толщина металла до 40 мм (в траншеях, на эстакадах, с лесов, подмостей, при затруднительном доступе к сварному соединению)
</t>
  </si>
  <si>
    <t>Ультразвуковая дефектоскопия оборудования и конструкций одним преобразователем сварных соединений перлитного класса с двух сторон, прозвучивание поперечное, положение сварного соединения потолочное, толщина металла до 60 мм</t>
  </si>
  <si>
    <t xml:space="preserve">Ультразвуковая дефектоскопия оборудования и конструкций одним преобразователем сварных соединений перлитного класса с двух сторон, прозвучивание поперечное, положение сварного соединения потолочное, толщина металла до 60 мм (в траншеях, на эстакадах, с лесов, подмостей, при затруднительном доступе к сварному соединению)
</t>
  </si>
  <si>
    <t xml:space="preserve">                           Раздел 3. Рентгенографический контроль</t>
  </si>
  <si>
    <t>Рентгенографический контроль оборудования и конструкций, толщина металла до 20 мм</t>
  </si>
  <si>
    <t xml:space="preserve">                           Раздел 4. Проникающие вещества - капиллярный (ПВК)</t>
  </si>
  <si>
    <t xml:space="preserve">Контроль проникающими веществами - капиллярный (ПВК) сварных соединений трубопроводов, диаметр до 273 мм
</t>
  </si>
  <si>
    <t xml:space="preserve">Контроль проникающими веществами - капиллярный (ПВК) сварных соединений трубопроводов, диаметр до 273 мм (в траншеях, на эстакадах, с лесов, подмостей, при затруднительном доступе к сварному соединению)
</t>
  </si>
  <si>
    <t xml:space="preserve">Контроль проникающими веществами - капиллярный (ПВК) сварных соединений трубопроводов, диаметр до 377 мм
</t>
  </si>
  <si>
    <t xml:space="preserve">Контроль проникающими веществами - капиллярный (ПВК) сварных соединений трубопроводов, диаметр до 377 мм (в траншеях, на эстакадах, с лесов, подмостей, при затруднительном доступе к сварному соединению)
</t>
  </si>
  <si>
    <t xml:space="preserve">Контроль проникающими веществами - капиллярный (ПВК) сварных соединений трубопроводов, диаметр до 465 мм
</t>
  </si>
  <si>
    <t xml:space="preserve">Контроль проникающими веществами - капиллярный (ПВК) сварных соединений трубопроводов, диаметр до 465 мм (в траншеях, на эстакадах, с лесов, подмостей, при затруднительном доступе к сварному соединению)
</t>
  </si>
  <si>
    <t xml:space="preserve">Контроль проникающими веществами - капиллярный (ПВК) сварных соединений трубопроводов, диаметр до 530 мм
</t>
  </si>
  <si>
    <t xml:space="preserve">Контроль проникающими веществами - капиллярный (ПВК) сварных соединений трубопроводов, диаметр до 530 мм (в траншеях, на эстакадах, с лесов, подмостей, при затруднительном доступе к сварному соединению)
</t>
  </si>
  <si>
    <t>Контроль проникающими веществами - капиллярный (ПВК) сварных соединений трубопроводов, диаметр до 680 мм</t>
  </si>
  <si>
    <t>Контроль проникающими веществами - капиллярный (ПВК) сварных соединений трубопроводов, диаметр до 680 мм (в траншеях, на эстакадах, с лесов, подмостей, при затруднительном доступе к сварному соединению)</t>
  </si>
  <si>
    <t xml:space="preserve">Контроль проникающими веществами - капиллярный (ПВК) сварных соединений трубопроводов, диаметр до 720 мм
</t>
  </si>
  <si>
    <t xml:space="preserve">Контроль проникающими веществами - капиллярный (ПВК) сварных соединений трубопроводов, диаметр до 720 мм (в траншеях, на эстакадах, с лесов, подмостей, при затруднительном доступе к сварному соединению)
</t>
  </si>
  <si>
    <t xml:space="preserve">Контроль проникающими веществами - капиллярный (ПВК) сварных соединений трубопроводов, диаметр до 820 мм
</t>
  </si>
  <si>
    <t xml:space="preserve">Контроль проникающими веществами - капиллярный (ПВК) сварных соединений трубопроводов, диаметр до 820 мм (в траншеях, на эстакадах, с лесов, подмостей, при затруднительном доступе к сварному соединению)
</t>
  </si>
  <si>
    <t>Контроль проникающими веществами - капиллярный (ПВК) сварных соединений трубопроводов, диаметр до 920 мм</t>
  </si>
  <si>
    <t>Контроль проникающими веществами - капиллярный (ПВК) сварных соединений трубопроводов, диаметр до 920 мм (в траншеях, на эстакадах, с лесов, подмостей, при затруднительном доступе к сварному соединению)</t>
  </si>
  <si>
    <t xml:space="preserve">Контроль проникающими веществами - капиллярный (ПВК) сварных соединений трубопроводов, диаметр до 1020 мм
</t>
  </si>
  <si>
    <t xml:space="preserve">Контроль проникающими веществами - капиллярный (ПВК) сварных соединений трубопроводов, диаметр до 1020 мм (в траншеях, на эстакадах, с лесов, подмостей, при затруднительном доступе к сварному соединению)
</t>
  </si>
  <si>
    <t xml:space="preserve">Контроль проникающими веществами - капиллярный (ПВК) сварных соединений трубопроводов, диаметр до 1220 мм
</t>
  </si>
  <si>
    <t xml:space="preserve">Контроль проникающими веществами - капиллярный (ПВК) сварных соединений трубопроводов, диаметр до 1220 мм (в траншеях, на эстакадах, с лесов, подмостей, при затруднительном доступе к сварному соединению)
</t>
  </si>
  <si>
    <t>Контроль проникающими веществами - капиллярный (ПВК) сварных соединений трубопроводов, диаметр до 1320 мм</t>
  </si>
  <si>
    <t>Контроль проникающими веществами - капиллярный (ПВК) сварных соединений трубопроводов, диаметр до 1320 мм (в траншеях, на эстакадах, с лесов, подмостей, при затруднительном доступе к сварному соединению)</t>
  </si>
  <si>
    <t>Контроль проникающими веществами - капиллярный (ПВК) сварных соединений трубопроводов, диаметр до 1520 мм</t>
  </si>
  <si>
    <t>Контроль проникающими веществами - капиллярный (ПВК) сварных соединений трубопроводов, диаметр до 1520 мм (в траншеях, на эстакадах, с лесов, подмостей, при затруднительном доступе к сварному соединению)</t>
  </si>
  <si>
    <t>Контроль проникающими веществами - капиллярный (ПВК) сварных соединений трубопроводов, диаметр до 1620 мм</t>
  </si>
  <si>
    <t>Контроль проникающими веществами - капиллярный (ПВК) сварных соединений трубопроводов, диаметр до 1620 мм (в траншеях, на эстакадах, с лесов, подмостей, при затруднительном доступе к сварному соединению)</t>
  </si>
  <si>
    <t>Контроль проникающими веществами - капиллярный (ПВК) сварных соединений трубопроводов, диаметр до 1820 мм</t>
  </si>
  <si>
    <t>Контроль проникающими веществами - капиллярный (ПВК) сварных соединений трубопроводов, диаметр до 1820 мм (в траншеях, на эстакадах, с лесов, подмостей, при затруднительном доступе к сварному соединению)</t>
  </si>
  <si>
    <t>Контроль проникающими веществами - капиллярный (ПВК) сварных соединений трубопроводов, диаметр до 2020 мм</t>
  </si>
  <si>
    <t>Контроль проникающими веществами - капиллярный (ПВК) сварных соединений трубопроводов, диаметр до 2020 мм (в траншеях, на эстакадах, с лесов, подмостей, при затруднительном доступе к сварному соединению)</t>
  </si>
  <si>
    <t>Контроль проникающими веществами - капиллярный (ПВК) сварных соединений трубопроводов, диаметр до 2220 мм</t>
  </si>
  <si>
    <t>Контроль проникающими веществами - капиллярный (ПВК) сварных соединений трубопроводов, диаметр до 2220 мм (в траншеях, на эстакадах, с лесов, подмостей, при затруднительном доступе к сварному соединению)</t>
  </si>
  <si>
    <t>Контроль проникающими веществами - капиллярный (ПВК) сварных соединений оборудования, конструкций и облицовок с одной стороны (в траншеях, на эстакадах, с лесов, подмостей, при затруднительном доступе к сварному соединению)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</si>
  <si>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</si>
  <si>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</si>
  <si>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</si>
  <si>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</si>
  <si>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</si>
  <si>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</si>
  <si>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</si>
  <si>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</si>
  <si>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</si>
  <si>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</si>
  <si>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</si>
  <si>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</si>
  <si>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</si>
  <si>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</si>
  <si>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</si>
  <si>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</si>
  <si>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</si>
  <si>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</si>
  <si>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</si>
  <si>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</si>
  <si>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</si>
  <si>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</si>
  <si>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</si>
  <si>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</si>
  <si>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</si>
  <si>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</si>
  <si>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</si>
  <si>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</si>
  <si>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</si>
  <si>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</si>
  <si>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</si>
  <si>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</si>
  <si>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</si>
  <si>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</si>
  <si>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</si>
  <si>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</si>
  <si>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</si>
  <si>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</si>
  <si>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</si>
  <si>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</si>
  <si>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</si>
  <si>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 xml:space="preserve">                           Раздел 5. Магнитопорошковый контроль (МК)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</si>
  <si>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</si>
  <si>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</si>
  <si>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</si>
  <si>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</si>
  <si>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</si>
  <si>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</si>
  <si>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</si>
  <si>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</si>
  <si>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</si>
  <si>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</si>
  <si>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</si>
  <si>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</si>
  <si>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</si>
  <si>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</si>
  <si>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</si>
  <si>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</si>
  <si>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</si>
  <si>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</si>
  <si>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</si>
  <si>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</si>
  <si>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</si>
  <si>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</si>
  <si>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</si>
  <si>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</si>
  <si>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</si>
  <si>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</si>
  <si>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</si>
  <si>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</si>
  <si>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</si>
  <si>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</si>
  <si>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</si>
  <si>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</si>
  <si>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</si>
  <si>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</si>
  <si>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</si>
  <si>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</si>
  <si>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</si>
  <si>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</si>
  <si>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 xml:space="preserve">Магнитопорошковый контроль (МК) сварных соединений трубопроводов, диаметр до 273 мм
</t>
  </si>
  <si>
    <t xml:space="preserve">Магнитопорошковый контроль (МК) сварных соединений трубопроводов, диаметр до 273 мм (в траншеях, на эстакадах, с лесов, подмостей, при затруднительном доступе к сварному соединению)
</t>
  </si>
  <si>
    <t xml:space="preserve">Магнитопорошковый контроль (МК) сварных соединений трубопроводов, диаметр до 377 мм
</t>
  </si>
  <si>
    <t xml:space="preserve">Магнитопорошковый контроль (МК) сварных соединений трубопроводов, диаметр до 377 мм (в траншеях, на эстакадах, с лесов, подмостей, при затруднительном доступе к сварному соединению)
</t>
  </si>
  <si>
    <t xml:space="preserve">Магнитопорошковый контроль (МК) сварных соединений трубопроводов, диаметр до 465 мм
</t>
  </si>
  <si>
    <t xml:space="preserve">Магнитопорошковый контроль (МК) сварных соединений трубопроводов, диаметр до 465 мм (в траншеях, на эстакадах, с лесов, подмостей, при затруднительном доступе к сварному соединению)
</t>
  </si>
  <si>
    <t xml:space="preserve">Магнитопорошковый контроль (МК) сварных соединений трубопроводов, диаметр до 530 мм
</t>
  </si>
  <si>
    <t xml:space="preserve">Магнитопорошковый контроль (МК) сварных соединений трубопроводов, диаметр до 530 мм (в траншеях, на эстакадах, с лесов, подмостей, при затруднительном доступе к сварному соединению)
</t>
  </si>
  <si>
    <t>Магнитопорошковый контроль (МК) сварных соединений трубопроводов, диаметр до 680 мм</t>
  </si>
  <si>
    <t>Магнитопорошковый контроль (МК) сварных соединений трубопроводов, диаметр до 680 мм (в траншеях, на эстакадах, с лесов, подмостей, при затруднительном доступе к сварному соединению)</t>
  </si>
  <si>
    <t xml:space="preserve">Магнитопорошковый контроль (МК) сварных соединений трубопроводов, диаметр до 720 мм
</t>
  </si>
  <si>
    <t xml:space="preserve">Магнитопорошковый контроль (МК) сварных соединений трубопроводов, диаметр до 720 мм (в траншеях, на эстакадах, с лесов, подмостей, при затруднительном доступе к сварному соединению)
</t>
  </si>
  <si>
    <t xml:space="preserve">Магнитопорошковый контроль (МК) сварных соединений трубопроводов, диаметр до 820 мм
</t>
  </si>
  <si>
    <t xml:space="preserve">Магнитопорошковый контроль (МК) сварных соединений трубопроводов, диаметр до 820 мм (в траншеях, на эстакадах, с лесов, подмостей, при затруднительном доступе к сварному соединению)
</t>
  </si>
  <si>
    <t>Магнитопорошковый контроль (МК) сварных соединений трубопроводов, диаметр до 920 мм</t>
  </si>
  <si>
    <t>Магнитопорошковый контроль (МК) сварных соединений трубопроводов, диаметр до 920 мм (в траншеях, на эстакадах, с лесов, подмостей, при затруднительном доступе к сварному соединению)</t>
  </si>
  <si>
    <t xml:space="preserve">Магнитопорошковый контроль (МК) сварных соединений трубопроводов, диаметр до 1020 мм
</t>
  </si>
  <si>
    <t xml:space="preserve">Магнитопорошковый контроль (МК) сварных соединений трубопроводов, диаметр до 1020 мм (в траншеях, на эстакадах, с лесов, подмостей, при затруднительном доступе к сварному соединению)
</t>
  </si>
  <si>
    <t xml:space="preserve">Магнитопорошковый контроль (МК) сварных соединений трубопроводов, диаметр до 1220 мм
</t>
  </si>
  <si>
    <t xml:space="preserve">Магнитопорошковый контроль (МК) сварных соединений трубопроводов, диаметр до 1220 мм (в траншеях, на эстакадах, с лесов, подмостей, при затруднительном доступе к сварному соединению)
</t>
  </si>
  <si>
    <t>Магнитопорошковый контроль (МК) сварных соединений трубопроводов, диаметр до 1320 мм</t>
  </si>
  <si>
    <t>Магнитопорошковый контроль (МК) сварных соединений трубопроводов, диаметр до 1320 мм (в траншеях, на эстакадах, с лесов, подмостей, при затруднительном доступе к сварному соединению)</t>
  </si>
  <si>
    <t>Магнитопорошковый контроль (МК) сварных соединений трубопроводов, диаметр до 1520 мм</t>
  </si>
  <si>
    <t>Магнитопорошковый контроль (МК) сварных соединений трубопроводов, диаметр до 1520 мм (в траншеях, на эстакадах, с лесов, подмостей, при затруднительном доступе к сварному соединению)</t>
  </si>
  <si>
    <t>Магнитопорошковый контроль (МК) сварных соединений трубопроводов, диаметр до 1620 мм</t>
  </si>
  <si>
    <t>Магнитопорошковый контроль (МК) сварных соединений трубопроводов, диаметр до 1620 мм (в траншеях, на эстакадах, с лесов, подмостей, при затруднительном доступе к сварному соединению)</t>
  </si>
  <si>
    <t>Магнитопорошковый контроль (МК) сварных соединений трубопроводов, диаметр до 1820 мм</t>
  </si>
  <si>
    <t>Магнитопорошковый контроль (МК) сварных соединений трубопроводов, диаметр до 1820 мм (в траншеях, на эстакадах, с лесов, подмостей, при затруднительном доступе к сварному соединению)</t>
  </si>
  <si>
    <t>Магнитопорошковый контроль (МК) сварных соединений трубопроводов, диаметр до 2020 мм</t>
  </si>
  <si>
    <t>Магнитопорошковый контроль (МК) сварных соединений трубопроводов, диаметр до 2020 мм (в траншеях, на эстакадах, с лесов, подмостей, при затруднительном доступе к сварному соединению)</t>
  </si>
  <si>
    <t>Магнитопорошковый контроль (МК) сварных соединений трубопроводов, диаметр до 2220 мм</t>
  </si>
  <si>
    <t>Магнитопорошковый контроль (МК) сварных соединений трубопроводов, диаметр до 2220 мм (в траншеях, на эстакадах, с лесов, подмостей, при затруднительном доступе к сварному соединению)</t>
  </si>
  <si>
    <t xml:space="preserve">Магнитопорошковый контроль (МК) сварных соединений оборудования, конструкций и облицовок. </t>
  </si>
  <si>
    <t>Магнитопорошковый контроль (МК) сварных соединений оборудования, конструкций и облицовок  (в траншеях, на эстакадах, с лесов, подмостей, при затруднительном доступе к сварному соединению)</t>
  </si>
  <si>
    <t xml:space="preserve">Контроль проникающими веществами - капиллярный (ПВК) сварных соединений оборудования, конструкций и облицовок </t>
  </si>
  <si>
    <t xml:space="preserve">                           Раздел 6. Проникающие вещества-течеискание (ПВТ)</t>
  </si>
  <si>
    <t>Контроль сварных соединений методом течеискания (вакуум-камерой, мел-керосин)</t>
  </si>
  <si>
    <t xml:space="preserve">                           Раздел 7. Рентгено-флуоресцентный анализ химического состава материалов (РФА)</t>
  </si>
  <si>
    <t>Анализ химического состава материалов методом рентгено-флуоресцентого анализа</t>
  </si>
  <si>
    <t>1 замер</t>
  </si>
  <si>
    <t xml:space="preserve">                           Раздел 8. Измерение твердости</t>
  </si>
  <si>
    <t>Измерение твердости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</si>
  <si>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377 мм, толщина стенки до 40 мм
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</si>
  <si>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377 мм, толщина стенки до 40 мм  (в траншеях, на эстакадах, с лесов, подмостей, при затруднительном доступе к сварному соединению)
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</si>
  <si>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377 мм, толщина стенки до 60 мм
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</si>
  <si>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377 мм, толщина стенки до 60 мм  (в траншеях, на эстакадах, с лесов, подмостей, при затруднительном доступе к сварному соединению)
</t>
  </si>
  <si>
    <t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465 мм, толщина стенки до 40 мм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</si>
  <si>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465 мм, толщина стенки до 40 мм (в траншеях, на эстакадах, с лесов, подмостей, при затруднительном доступе к сварному соединению)
</t>
  </si>
  <si>
    <t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465 мм, толщина стенки до 60 мм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</si>
  <si>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465 мм, толщина стенки до 60 мм (в траншеях, на эстакадах, с лесов, подмостей, при затруднительном доступе к сварному соединению)
</t>
  </si>
  <si>
    <t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550 мм, толщина стенки до 40 мм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</si>
  <si>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550 мм, толщина стенки до 40 мм (в траншеях, на эстакадах, с лесов, подмостей, при затруднительном доступе к сварному соединению)
</t>
  </si>
  <si>
    <t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550 мм, толщина стенки до 60 мм</t>
  </si>
  <si>
    <t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550 мм, толщина стенки до 60 мм (в траншеях, на эстакадах, с лесов, подмостей, при затруднительном доступе к сварному соединению)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</si>
  <si>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720 мм, толщина стенки до 40 мм
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</si>
  <si>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720 мм, толщина стенки до 40 мм (в траншеях, на эстакадах, с лесов, подмостей, при затруднительном доступе к сварному соединению)
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</si>
  <si>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720 мм, толщина стенки до 60 мм
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</si>
  <si>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720 мм, толщина стенки до 60 мм (в траншеях, на эстакадах, с лесов, подмостей, при затруднительном доступе к сварному соединению)
</t>
  </si>
  <si>
    <t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920 мм, толщина стенки до 40 мм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</si>
  <si>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920 мм, толщина стенки до 40 мм (в траншеях, на эстакадах, с лесов, подмостей, при затруднительном доступе к сварному соединению)
</t>
  </si>
  <si>
    <t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920 мм, толщина стенки до 60 мм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</si>
  <si>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920 мм, толщина стенки до 60 мм (в траншеях, на эстакадах, с лесов, подмостей, при затруднительном доступе к сварному соединению)
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</si>
  <si>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1220 мм, толщина стенки до 40 мм
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</si>
  <si>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1220 мм, толщина стенки до 40 мм (в траншеях, на эстакадах, с лесов, подмостей, при затруднительном доступе к сварному соединению)
</t>
  </si>
  <si>
    <t xml:space="preserve">Рентгенографический контроль сварных соединений трубопровода, диаметр трубопровода до 60 мм, толщина стенки до 5 мм
</t>
  </si>
  <si>
    <t xml:space="preserve">Рентгенографический контроль сварных соединений трубопровода, диаметр трубопровода до 60 мм, толщина стенки до 5 мм (в траншеях, на эстакадах, с лесов, подмостей, при затруднительном доступе к сварному соединению)
</t>
  </si>
  <si>
    <t>Рентгенографический контроль сварных соединений трубопровода, диаметр трубопровода до 60 мм, толщина стенки до 11 мм</t>
  </si>
  <si>
    <t>Рентгенографический контроль сварных соединений трубопровода, диаметр трубопровода до 60 мм, толщина стенки до 11 мм (в траншеях, на эстакадах, с лесов, подмостей, при затруднительном доступе к сварному соединению)</t>
  </si>
  <si>
    <t xml:space="preserve">Рентгенографический контроль сварных соединений трубопровода, диаметр трубопровода до 114 мм, толщина стенки до 5 мм
</t>
  </si>
  <si>
    <t xml:space="preserve">Рентгенографический контроль сварных соединений трубопровода, диаметр трубопровода до 114 мм, толщина стенки до 5 мм (в траншеях, на эстакадах, с лесов, подмостей, при затруднительном доступе к сварному соединению)
</t>
  </si>
  <si>
    <t xml:space="preserve">Рентгенографический контроль сварных соединений трубопровода, диаметр трубопровода до 114 мм, толщина стенки до 10 мм
</t>
  </si>
  <si>
    <t xml:space="preserve">Рентгенографический контроль сварных соединений трубопровода, диаметр трубопровода до 114 мм, толщина стенки до 10 мм (в траншеях, на эстакадах, с лесов, подмостей, при затруднительном доступе к сварному соединению)
</t>
  </si>
  <si>
    <t xml:space="preserve">Рентгенографический контроль сварных соединений трубопровода, диаметр трубопровода до 114 мм, толщина стенки до 15 мм
</t>
  </si>
  <si>
    <t xml:space="preserve">Рентгенографический контроль сварных соединений трубопровода, диаметр трубопровода до 114 мм, толщина стенки до 15 мм (в траншеях, на эстакадах, с лесов, подмостей, при затруднительном доступе к сварному соединению)
</t>
  </si>
  <si>
    <t>Рентгенографический контроль сварных соединений трубопровода, диаметр трубопровода до 114 мм, толщина стенки до 20 мм</t>
  </si>
  <si>
    <t xml:space="preserve">Рентгенографический контроль сварных соединений трубопровода, диаметр трубопровода до 114 мм, толщина стенки до 20 мм (в траншеях, на эстакадах, с лесов, подмостей, при затруднительном доступе к сварному соединению)
</t>
  </si>
  <si>
    <t xml:space="preserve">Рентгенографический контроль сварных соединений трубопровода, диаметр трубопровода до 159 мм, толщина стенки до 10 мм
</t>
  </si>
  <si>
    <t xml:space="preserve">Рентгенографический контроль сварных соединений трубопровода, диаметр трубопровода до 159 мм, толщина стенки до 10 мм (в траншеях, на эстакадах, с лесов, подмостей, при затруднительном доступе к сварному соединению)
</t>
  </si>
  <si>
    <t xml:space="preserve">Рентгенографический контроль сварных соединений трубопровода, диаметр трубопровода до 159 мм, толщина стенки до 15 мм
</t>
  </si>
  <si>
    <t xml:space="preserve">Рентгенографический контроль сварных соединений трубопровода, диаметр трубопровода до 159 мм, толщина стенки до 15 мм (в траншеях, на эстакадах, с лесов, подмостей, при затруднительном доступе к сварному соединению)
</t>
  </si>
  <si>
    <t>Рентгенографический контроль сварных соединений трубопровода, диаметр трубопровода до 159 мм, толщина стенки до 20 мм</t>
  </si>
  <si>
    <t xml:space="preserve">Рентгенографический контроль сварных соединений трубопровода, диаметр трубопровода до 159 мм, толщина стенки до 20 мм (в траншеях, на эстакадах, с лесов, подмостей, при затруднительном доступе к сварному соединению)
</t>
  </si>
  <si>
    <t xml:space="preserve">Рентгенографический контроль сварных соединений трубопровода, диаметр трубопровода до 273 мм, толщина стенки до 10 мм
</t>
  </si>
  <si>
    <t xml:space="preserve">Рентгенографический контроль сварных соединений трубопровода, диаметр трубопровода до 273 мм, толщина стенки до 10 мм (в траншеях, на эстакадах, с лесов, подмостей, при затруднительном доступе к сварному соединению)
</t>
  </si>
  <si>
    <t xml:space="preserve">Рентгенографический контроль сварных соединений трубопровода, диаметр трубопровода до 273 мм, толщина стенки до 15 мм 
</t>
  </si>
  <si>
    <t xml:space="preserve">Рентгенографический контроль сварных соединений трубопровода, диаметр трубопровода до 273 мм, толщина стенки до 15 мм (в траншеях, на эстакадах, с лесов, подмостей, при затруднительном доступе к сварному соединению)
</t>
  </si>
  <si>
    <t xml:space="preserve">Рентгенографический контроль сварных соединений трубопровода, диаметр трубопровода до 273 мм, толщина стенки до 20 мм
</t>
  </si>
  <si>
    <t xml:space="preserve">Рентгенографический контроль сварных соединений трубопровода, диаметр трубопровода до 273 мм, толщина стенки до 20 мм (в траншеях, на эстакадах, с лесов, подмостей, при затруднительном доступе к сварному соединению)
</t>
  </si>
  <si>
    <t xml:space="preserve">Рентгенографический контроль сварных соединений трубопровода, диаметр трубопровода до 377 мм, толщина стенки до 10 мм
</t>
  </si>
  <si>
    <t xml:space="preserve">Рентгенографический контроль сварных соединений трубопровода, диаметр трубопровода до 377 мм, толщина стенки до 10 мм (в траншеях, на эстакадах, с лесов, подмостей, при затруднительном доступе к сварному соединению)
</t>
  </si>
  <si>
    <t xml:space="preserve">Рентгенографический контроль сварных соединений трубопровода, диаметр трубопровода до 377 мм, толщина стенки до 15 мм
</t>
  </si>
  <si>
    <t xml:space="preserve">Рентгенографический контроль сварных соединений трубопровода, диаметр трубопровода до 377 мм, толщина стенки до 15 мм (в траншеях, на эстакадах, с лесов, подмостей, при затруднительном доступе к сварному соединению)
</t>
  </si>
  <si>
    <t xml:space="preserve">Рентгенографический контроль сварных соединений трубопровода, диаметр трубопровода до 377 мм, толщина стенки до 20 мм
</t>
  </si>
  <si>
    <t xml:space="preserve">Рентгенографический контроль сварных соединений трубопровода, диаметр трубопровода до 377 мм, толщина стенки до 20 мм (в траншеях, на эстакадах, с лесов, подмостей, при затруднительном доступе к сварному соединению)
</t>
  </si>
  <si>
    <t xml:space="preserve">Рентгенографический контроль сварных соединений трубопровода, диаметр трубопровода до 465 мм, толщина стенки до 10 мм
</t>
  </si>
  <si>
    <t xml:space="preserve">Рентгенографический контроль сварных соединений трубопровода, диаметр трубопровода до 465 мм, толщина стенки до 10 мм (в траншеях, на эстакадах, с лесов, подмостей, при затруднительном доступе к сварному соединению)
</t>
  </si>
  <si>
    <t xml:space="preserve">Рентгенографический контроль сварных соединений трубопровода, диаметр трубопровода до 465 мм, толщина стенки до 15 мм
</t>
  </si>
  <si>
    <t xml:space="preserve">Рентгенографический контроль сварных соединений трубопровода, диаметр трубопровода до 465 мм, толщина стенки до 15 мм (в траншеях, на эстакадах, с лесов, подмостей, при затруднительном доступе к сварному соединению)
</t>
  </si>
  <si>
    <t>Рентгенографический контроль сварных соединений трубопровода, диаметр трубопровода до 465 мм, толщина стенки до 20 мм</t>
  </si>
  <si>
    <t xml:space="preserve">Рентгенографический контроль сварных соединений трубопровода, диаметр трубопровода до 465 мм, толщина стенки до 20 мм (в траншеях, на эстакадах, с лесов, подмостей, при затруднительном доступе к сварному соединению)
</t>
  </si>
  <si>
    <t xml:space="preserve">Рентгенографический контроль сварных соединений трубопровода, диаметр трубопровода до 550 мм, толщина стенки до 10 мм
</t>
  </si>
  <si>
    <t xml:space="preserve">Рентгенографический контроль сварных соединений трубопровода, диаметр трубопровода до 550 мм, толщина стенки до 10 мм (в траншеях, на эстакадах, с лесов, подмостей, при затруднительном доступе к сварному соединению)
</t>
  </si>
  <si>
    <t>Рентгенографический контроль сварных соединений трубопровода, диаметр трубопровода до 550 мм, толщина стенки до 15 мм</t>
  </si>
  <si>
    <t xml:space="preserve">Рентгенографический контроль сварных соединений трубопровода, диаметр трубопровода до 550 мм, толщина стенки до 15 мм (в траншеях, на эстакадах, с лесов, подмостей, при затруднительном доступе к сварному соединению)
</t>
  </si>
  <si>
    <t xml:space="preserve">Рентгенографический контроль сварных соединений трубопровода, диаметр трубопровода до 550 мм, толщина стенки до 20 мм
</t>
  </si>
  <si>
    <t xml:space="preserve">Рентгенографический контроль сварных соединений трубопровода, диаметр трубопровода до 550 мм, толщина стенки до 20 мм (в траншеях, на эстакадах, с лесов, подмостей, при затруднительном доступе к сварному соединению)
</t>
  </si>
  <si>
    <t xml:space="preserve">Рентгенографический контроль сварных соединений трубопровода, диаметр трубопровода до 660 мм, толщина стенки до 10 мм
</t>
  </si>
  <si>
    <t xml:space="preserve">Рентгенографический контроль сварных соединений трубопровода, диаметр трубопровода до 660 мм, толщина стенки до 10 мм (в траншеях, на эстакадах, с лесов, подмостей, при затруднительном доступе к сварному соединению)
</t>
  </si>
  <si>
    <t xml:space="preserve">Рентгенографический контроль сварных соединений трубопровода, диаметр трубопровода до 660 мм, толщина стенки до 15 мм
</t>
  </si>
  <si>
    <t xml:space="preserve">Рентгенографический контроль сварных соединений трубопровода, диаметр трубопровода до 660 мм, толщина стенки до 15 мм (в траншеях, на эстакадах, с лесов, подмостей, при затруднительном доступе к сварному соединению)
</t>
  </si>
  <si>
    <t xml:space="preserve">Рентгенографический контроль сварных соединений трубопровода, диаметр трубопровода до 660 мм, толщина стенки до 20 мм
</t>
  </si>
  <si>
    <t xml:space="preserve">Рентгенографический контроль сварных соединений трубопровода, диаметр трубопровода до 660 мм, толщина стенки до 20 мм (в траншеях, на эстакадах, с лесов, подмостей, при затруднительном доступе к сварному соединению)
</t>
  </si>
  <si>
    <t xml:space="preserve">Рентгенографический контроль сварных соединений трубопровода, диаметр трубопровода до 720 мм, толщина стенки до 10 мм
</t>
  </si>
  <si>
    <t xml:space="preserve">Рентгенографический контроль сварных соединений трубопровода, диаметр трубопровода до 720 мм, толщина стенки до 10 мм (в траншеях, на эстакадах, с лесов, подмостей, при затруднительном доступе к сварному соединению)
</t>
  </si>
  <si>
    <t xml:space="preserve">Рентгенографический контроль сварных соединений трубопровода, диаметр трубопровода до 720 мм, толщина стенки до 15 мм
</t>
  </si>
  <si>
    <t xml:space="preserve">Рентгенографический контроль сварных соединений трубопровода, диаметр трубопровода до 720 мм, толщина стенки до 15 мм (в траншеях, на эстакадах, с лесов, подмостей, при затруднительном доступе к сварному соединению)
</t>
  </si>
  <si>
    <t xml:space="preserve">Рентгенографический контроль сварных соединений трубопровода, диаметр трубопровода до 720 мм, толщина стенки до 20 мм
</t>
  </si>
  <si>
    <t xml:space="preserve">Рентгенографический контроль сварных соединений трубопровода, диаметр трубопровода до 720 мм, толщина стенки до 20 мм (в траншеях, на эстакадах, с лесов, подмостей, при затруднительном доступе к сварному соединению)
</t>
  </si>
  <si>
    <t xml:space="preserve">Рентгенографический контроль сварных соединений трубопровода, диаметр трубопровода до 820 мм, толщина стенки до 10 мм
</t>
  </si>
  <si>
    <t xml:space="preserve">Рентгенографический контроль сварных соединений трубопровода, диаметр трубопровода до 820 мм, толщина стенки до 10 мм (в траншеях, на эстакадах, с лесов, подмостей, при затруднительном доступе к сварному соединению)
</t>
  </si>
  <si>
    <t xml:space="preserve">Рентгенографический контроль сварных соединений трубопровода, диаметр трубопровода до 820 мм, толщина стенки до 15 мм
</t>
  </si>
  <si>
    <t xml:space="preserve">Рентгенографический контроль сварных соединений трубопровода, диаметр трубопровода до 820 мм, толщина стенки до 15 мм (в траншеях, на эстакадах, с лесов, подмостей, при затруднительном доступе к сварному соединению)
</t>
  </si>
  <si>
    <t xml:space="preserve">Рентгенографический контроль сварных соединений трубопровода, диаметр трубопровода до 820 мм, толщина стенки до 20 мм
</t>
  </si>
  <si>
    <t xml:space="preserve">Рентгенографический контроль сварных соединений трубопровода, диаметр трубопровода до 820 мм, толщина стенки до 20 мм (в траншеях, на эстакадах, с лесов, подмостей, при затруднительном доступе к сварному соединению)
</t>
  </si>
  <si>
    <t xml:space="preserve">Рентгенографический контроль сварных соединений трубопровода, диаметр трубопровода до 1020 мм, толщина стенки до 10 мм
</t>
  </si>
  <si>
    <t xml:space="preserve">Рентгенографический контроль сварных соединений трубопровода, диаметр трубопровода до 1020 мм, толщина стенки до 10 мм (в траншеях, на эстакадах, с лесов, подмостей, при затруднительном доступе к сварному соединению)
</t>
  </si>
  <si>
    <t xml:space="preserve">Рентгенографический контроль сварных соединений трубопровода, диаметр трубопровода до 1020 мм, толщина стенки до 15 мм
</t>
  </si>
  <si>
    <t xml:space="preserve">Рентгенографический контроль сварных соединений трубопровода, диаметр трубопровода до 1020 мм, толщина стенки до 15 мм (в траншеях, на эстакадах, с лесов, подмостей, при затруднительном доступе к сварному соединению)
</t>
  </si>
  <si>
    <t xml:space="preserve">Рентгенографический контроль сварных соединений трубопровода, диаметр трубопровода до 1020 мм, толщина стенки до 20 мм
</t>
  </si>
  <si>
    <t xml:space="preserve">Рентгенографический контроль сварных соединений трубопровода, диаметр трубопровода до 1020 мм, толщина стенки до 20 мм (в траншеях, на эстакадах, с лесов, подмостей, при затруднительном доступе к сварному соединению)
</t>
  </si>
  <si>
    <t xml:space="preserve">Рентгенографический контроль сварных соединений трубопровода, диаметр трубопровода до 1220 мм, толщина стенки до 10 мм
</t>
  </si>
  <si>
    <t xml:space="preserve">Рентгенографический контроль сварных соединений трубопровода, диаметр трубопровода до 1220 мм, толщина стенки до 10 мм (в траншеях, на эстакадах, с лесов, подмостей, при затруднительном доступе к сварному соединению)
</t>
  </si>
  <si>
    <t xml:space="preserve">Рентгенографический контроль сварных соединений трубопровода, диаметр трубопровода до 1220 мм, толщина стенки до 15 мм
</t>
  </si>
  <si>
    <t xml:space="preserve">Рентгенографический контроль сварных соединений трубопровода, диаметр трубопровода до 1220 мм, толщина стенки до 15 мм (в траншеях, на эстакадах, с лесов, подмостей, при затруднительном доступе к сварному соединению)
</t>
  </si>
  <si>
    <t xml:space="preserve">Рентгенографический контроль сварных соединений трубопровода, диаметр трубопровода до 1220 мм, толщина стенки до 20 мм
</t>
  </si>
  <si>
    <t xml:space="preserve">Рентгенографический контроль сварных соединений трубопровода, диаметр трубопровода до 1220 мм, толщина стенки до 20 мм (в траншеях, на эстакадах, с лесов, подмостей, при затруднительном доступе к сварному соединению)
</t>
  </si>
  <si>
    <t>Рентгенографический контроль сварных соединений оборудования и конструкций, толщина металла до 5 мм</t>
  </si>
  <si>
    <t xml:space="preserve">Рентгенографический контроль сварных соединений оборудования и конструкций, толщина металла до 5 мм (в траншеях, на эстакадах, с лесов, подмостей, при затруднительном доступе к сварному соединению)
</t>
  </si>
  <si>
    <t>Рентгенографический контроль сварных соединений оборудования и конструкций, толщина металла до 10 мм</t>
  </si>
  <si>
    <t xml:space="preserve">Рентгенографический контроль сварных соединений оборудования и конструкций, толщина металла до 10 мм (в траншеях, на эстакадах, с лесов, подмостей, при затруднительном доступе к сварному соединению)
</t>
  </si>
  <si>
    <t>Рентгенографический контроль сварных соединений оборудования и конструкций, толщина металла до 15 мм</t>
  </si>
  <si>
    <t xml:space="preserve">Рентгенографический контроль сварных соединений оборудования и конструкций, толщина металла до 15 мм (в траншеях, на эстакадах, с лесов, подмостей, при затруднительном доступе к сварному соединению)
</t>
  </si>
  <si>
    <t xml:space="preserve">Рентгенографический контроль сварных соединений оборудования и конструкций, толщина металла до 20 мм (в траншеях, на эстакадах, с лесов, подмостей, при затруднительном доступе к сварному соединению)
</t>
  </si>
  <si>
    <t>Рентгенографический контроль сварных соединений оборудования и конструкций, толщина металла до 30 мм</t>
  </si>
  <si>
    <t xml:space="preserve">Рентгенографический контроль сварных соединений оборудования и конструкций, толщина металла до 30 мм (в траншеях, на эстакадах, с лесов, подмостей, при затруднительном доступе к сварному соединению)
</t>
  </si>
  <si>
    <t>Рентгенографический контроль сварных соединений оборудования и конструкций, толщина металла до 40 мм</t>
  </si>
  <si>
    <t xml:space="preserve">Рентгенографический контроль сварных соединений оборудования и конструкций, толщина металла до 40 мм (в траншеях, на эстакадах, с лесов, подмостей, при затруднительном доступе к сварному соединению)
</t>
  </si>
  <si>
    <t xml:space="preserve">Контроль проникающими веществами - капиллярный (ПВК) сварных соединений трубопроводов, диаметр до 60 мм
</t>
  </si>
  <si>
    <t xml:space="preserve">Контроль проникающими веществами - капиллярный (ПВК) сварных соединений трубопроводов, диаметр до 60 мм (в траншеях, на эстакадах, с лесов, подмостей, при затруднительном доступе к сварному соединению)
</t>
  </si>
  <si>
    <t xml:space="preserve">Контроль проникающими веществами - капиллярный (ПВК) сварных соединений трубопроводов, диаметр до 108 мм
</t>
  </si>
  <si>
    <t xml:space="preserve">Контроль проникающими веществами - капиллярный (ПВК) сварных соединений трубопроводов, диаметр до 108 мм (в траншеях, на эстакадах, с лесов, подмостей, при затруднительном доступе к сварному соединению)
</t>
  </si>
  <si>
    <t xml:space="preserve">Контроль проникающими веществами - капиллярный (ПВК) сварных соединений трубопроводов, диаметр до 219 мм
</t>
  </si>
  <si>
    <t xml:space="preserve">Контроль проникающими веществами - капиллярный (ПВК) сварных соединений трубопроводов, диаметр до 219 мм (в траншеях, на эстакадах, с лесов, подмостей, при затруднительном доступе к сварному соединению)
</t>
  </si>
  <si>
    <t xml:space="preserve">Магнитопорошковый контроль (МК) сварных соединений трубопроводов, диаметр до 60 мм
</t>
  </si>
  <si>
    <t xml:space="preserve">Магнитопорошковый контроль (МК) сварных соединений трубопроводов, диаметр до 60 мм (в траншеях, на эстакадах, с лесов, подмостей, при затруднительном доступе к сварному соединению)
</t>
  </si>
  <si>
    <t xml:space="preserve">Магнитопорошковый контроль (МК) сварных соединений трубопроводов, диаметр до 108 мм
</t>
  </si>
  <si>
    <t xml:space="preserve">Магнитопорошковый контроль (МК) сварных соединений трубопроводов, диаметр до 108 мм (в траншеях, на эстакадах, с лесов, подмостей, при затруднительном доступе к сварному соединению)
</t>
  </si>
  <si>
    <t xml:space="preserve">Магнитопорошковый контроль (МК) сварных соединений трубопроводов, диаметр до 219 мм
</t>
  </si>
  <si>
    <t xml:space="preserve">Магнитопорошковый контроль (МК) сварных соединений трубопроводов, диаметр до 219 мм (в траншеях, на эстакадах, с лесов, подмостей, при затруднительном доступе к сварному соединению)
</t>
  </si>
  <si>
    <t xml:space="preserve">Визуальный и измерительный контроль сварных соединений трубопроводов, диаметр до 60 мм
</t>
  </si>
  <si>
    <t xml:space="preserve">Визуальный и измерительный контроль сварных соединений трубопроводов, диаметр до 60 мм (в траншеях, на эстакадах, с лесов, подмостей, при затруднительном доступе к сварному соединению)
</t>
  </si>
  <si>
    <t xml:space="preserve">Визуальный и измерительный контроль сварных соединений трубопроводов, диаметр до 108 мм
</t>
  </si>
  <si>
    <t xml:space="preserve">Визуальный и измерительный контроль сварных соединений трубопроводов, диаметр до 108 мм (в траншеях, на эстакадах, с лесов, подмостей, при затруднительном доступе к сварному соединению)
</t>
  </si>
  <si>
    <t xml:space="preserve">Визуальный и измерительный контроль сварных соединений трубопроводов, диаметр до 219 мм
</t>
  </si>
  <si>
    <t xml:space="preserve">Визуальный и измерительный контроль сварных соединений трубопроводов, диаметр до 219 мм (в траншеях, на эстакадах, с лесов, подмостей, при затруднительном доступе к сварному соединению)
</t>
  </si>
  <si>
    <t>НДС 20%, руб.</t>
  </si>
  <si>
    <t>1</t>
  </si>
  <si>
    <t>2</t>
  </si>
  <si>
    <t>Визуальный и измерительный контроль сварных соединений оборудования, конструкций, облицовок, арматурных стержней и закладных деталей</t>
  </si>
  <si>
    <t>Визуальный и измерительный контроль сварных соединений оборудования, конструкций и облицовок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</si>
  <si>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</si>
  <si>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</si>
  <si>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</si>
  <si>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</si>
  <si>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</si>
  <si>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</si>
  <si>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</si>
  <si>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</si>
  <si>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</si>
  <si>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</si>
  <si>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</si>
  <si>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</si>
  <si>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</si>
  <si>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</si>
  <si>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</si>
  <si>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</si>
  <si>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</si>
  <si>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</si>
  <si>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</si>
  <si>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</si>
  <si>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</si>
  <si>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</si>
  <si>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</si>
  <si>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</si>
  <si>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</si>
  <si>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</si>
  <si>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</si>
  <si>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</si>
  <si>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</si>
  <si>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</si>
  <si>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</si>
  <si>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</si>
  <si>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</si>
  <si>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</si>
  <si>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</si>
  <si>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</si>
  <si>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</si>
  <si>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</si>
  <si>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60 мм, толщина стенки до 5 мм
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</si>
  <si>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60 мм, толщина стенки до 5 мм (в траншеях, на эстакадах, с лесов, подмостей, при затруднительном доступе к сварному соединению)
</t>
  </si>
  <si>
    <t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60 мм, толщина стенки до 11 мм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</si>
  <si>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60 мм, толщина стенки до 11 мм  (в траншеях, на эстакадах, с лесов, подмостей, при затруднительном доступе к сварному соединению)
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</si>
  <si>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89 мм, толщина стенки до 5 мм
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</si>
  <si>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89 мм, толщина стенки до 5 мм (в траншеях, на эстакадах, с лесов, подмостей, при затруднительном доступе к сварному соединению)
</t>
  </si>
  <si>
    <t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89 мм, толщина стенки до 11 мм</t>
  </si>
  <si>
    <t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89 мм, толщина стенки до 11 мм  (в траншеях, на эстакадах, с лесов, подмостей, при затруднительном доступе к сварному соединению)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</si>
  <si>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114 мм, толщина стенки до 5 мм
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</si>
  <si>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114 мм, толщина стенки до 5 мм (в траншеях, на эстакадах, с лесов, подмостей, при затруднительном доступе к сварному соединению)
</t>
  </si>
  <si>
    <t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114 мм, толщина стенки до 11 мм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</si>
  <si>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114 мм, толщина стенки до 11 мм (в траншеях, на эстакадах, с лесов, подмостей, при затруднительном доступе к сварному соединению)
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</si>
  <si>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219 мм, толщина стенки до 10 мм
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</si>
  <si>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219 мм, толщина стенки до 10 мм (в траншеях, на эстакадах, с лесов, подмостей, при затруднительном доступе к сварному соединению)
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</si>
  <si>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219 мм, толщина стенки до 20 мм
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</si>
  <si>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219 мм, толщина стенки до 20 мм (в траншеях, на эстакадах, с лесов, подмостей, при затруднительном доступе к сварному соединению)
</t>
  </si>
  <si>
    <t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219 мм, толщина стенки до 30 мм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</si>
  <si>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219 мм, толщина стенки до 30 мм (в траншеях, на эстакадах, с лесов, подмостей, при затруднительном доступе к сварному соединению)
</t>
  </si>
  <si>
    <t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219 мм, толщина стенки до 40 мм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</si>
  <si>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219 мм, толщина стенки до 40 мм (в траншеях, на эстакадах, с лесов, подмостей, при затруднительном доступе к сварному соединению)
</t>
  </si>
  <si>
    <t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219 мм, толщина стенки до 60 мм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</si>
  <si>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219 мм, толщина стенки до 60 мм (в траншеях, на эстакадах, с лесов, подмостей, при затруднительном доступе к сварному соединению)
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</si>
  <si>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377 мм, толщина стенки до 10 мм
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</si>
  <si>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377 мм, толщина стенки до 10 мм (в траншеях, на эстакадах, с лесов, подмостей, при затруднительном доступе к сварному соединению)
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</si>
  <si>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377 мм, толщина стенки до 20 мм
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</si>
  <si>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377 мм, толщина стенки до 20 мм (в траншеях, на эстакадах, с лесов, подмостей, при затруднительном доступе к сварному соединению)
</t>
  </si>
  <si>
    <t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377 мм, толщина стенки до 30 мм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</si>
  <si>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377 мм, толщина стенки до 30 мм (в траншеях, на эстакадах, с лесов, подмостей, при затруднительном доступе к сварному соединению)
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</si>
  <si>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465 мм, толщина стенки до 10 мм
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</si>
  <si>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465 мм, толщина стенки до 10 мм (в траншеях, на эстакадах, с лесов, подмостей, при затруднительном доступе к сварному соединению)
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</si>
  <si>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465 мм, толщина стенки до 20 мм
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</si>
  <si>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465 мм, толщина стенки до 20 мм (в траншеях, на эстакадах, с лесов, подмостей, при затруднительном доступе к сварному соединению)
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</si>
  <si>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465 мм, толщина стенки до 30 мм
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</si>
  <si>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465 мм, толщина стенки до 30 мм (в траншеях, на эстакадах, с лесов, подмостей, при затруднительном доступе к сварному соединению)
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</si>
  <si>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550 мм, толщина стенки до 10 мм
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</si>
  <si>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550 мм, толщина стенки до 10 мм (в траншеях, на эстакадах, с лесов, подмостей, при затруднительном доступе к сварному соединению)
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</si>
  <si>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550 мм, толщина стенки до 20 мм
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</si>
  <si>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550 мм, толщина стенки до 20 мм (в траншеях, на эстакадах, с лесов, подмостей, при затруднительном доступе к сварному соединению)
</t>
  </si>
  <si>
    <t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550 мм, толщина стенки до 30 мм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</si>
  <si>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550 мм, толщина стенки до 30 мм (в траншеях, на эстакадах, с лесов, подмостей, при затруднительном доступе к сварному соединению)
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</si>
  <si>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720 мм, толщина стенки до 10 мм
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</si>
  <si>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720 мм, толщина стенки до 10 мм (в траншеях, на эстакадах, с лесов, подмостей, при затруднительном доступе к сварному соединению)
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</si>
  <si>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720 мм, толщина стенки до 20 мм
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</si>
  <si>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720 мм, толщина стенки до 20 мм (в траншеях, на эстакадах, с лесов, подмостей, при затруднительном доступе к сварному соединению)
</t>
  </si>
  <si>
    <t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720 мм, толщина стенки до 30 мм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</si>
  <si>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720 мм, толщина стенки до 30 мм (в траншеях, на эстакадах, с лесов, подмостей, при затруднительном доступе к сварному соединению)
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</si>
  <si>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920 мм, толщина стенки до 15 мм
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</si>
  <si>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920 мм, толщина стенки до 15 мм (в траншеях, на эстакадах, с лесов, подмостей, при затруднительном доступе к сварному соединению)
</t>
  </si>
  <si>
    <t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920 мм, толщина стенки до 30 мм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</si>
  <si>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920 мм, толщина стенки до 30 мм (в траншеях, на эстакадах, с лесов, подмостей, при затруднительном доступе к сварному соединению)
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</si>
  <si>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1220 мм, толщина стенки до 15 мм
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</si>
  <si>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1220 мм, толщина стенки до 15 мм (в траншеях, на эстакадах, с лесов, подмостей, при затруднительном доступе к сварному соединению)
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</si>
  <si>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1220 мм, толщина стенки до 30 мм
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</si>
  <si>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1220 мм, толщина стенки до 30 мм (в траншеях, на эстакадах, с лесов, подмостей, при затруднительном доступе к сварному соединению)
</t>
  </si>
  <si>
    <t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1520 мм, толщина стенки до 15 мм</t>
  </si>
  <si>
    <t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1520 мм, толщина стенки до 40 мм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</si>
  <si>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1520 мм, толщина стенки до 40 мм (в траншеях, на эстакадах, с лесов, подмостей, при затруднительном доступе к сварному соединению)
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</si>
  <si>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1520 мм, толщина стенки до 15 мм (в траншеях, на эстакадах, с лесов, подмостей, при затруднительном доступе к сварному соединению)
</t>
  </si>
  <si>
    <t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1820 мм, толщина стенки до 15 мм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</si>
  <si>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1820 мм, толщина стенки до 15 мм (в траншеях, на эстакадах, с лесов, подмостей, при затруднительном доступе к сварному соединению)
</t>
  </si>
  <si>
    <t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1820 мм, толщина стенки до 40 мм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</si>
  <si>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1820 мм, толщина стенки до 40 мм (в траншеях, на эстакадах, с лесов, подмостей, при затруднительном доступе к сварному соединению)
</t>
  </si>
  <si>
    <t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2220 мм, толщина стенки до 15 мм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</si>
  <si>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2220 мм, толщина стенки до 15 мм (в траншеях, на эстакадах, с лесов, подмостей, при затруднительном доступе к сварному соединению)
</t>
  </si>
  <si>
    <t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2220 мм, толщина стенки до 40 мм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</si>
  <si>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2220 мм, толщина стенки до 40 мм (в траншеях, на эстакадах, с лесов, подмостей, при затруднительном доступе к сварному соединению)
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</si>
  <si>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</si>
  <si>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</si>
  <si>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</si>
  <si>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</si>
  <si>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</si>
  <si>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</si>
  <si>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</si>
  <si>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</si>
  <si>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</si>
  <si>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</si>
  <si>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64</t>
  </si>
  <si>
    <t xml:space="preserve">Рентгенографический контроль сварных соединений трубопровода, диаметр трубопровода до 377 мм, толщина стенки от 20 мм и выше (независимо от расположения)
</t>
  </si>
  <si>
    <t xml:space="preserve">Рентгенографический контроль сварных соединений трубопровода, диаметр трубопровода до 465 мм, толщина стенки от 20 мм и выше (независимо от расположения)
</t>
  </si>
  <si>
    <t xml:space="preserve">Рентгенографический контроль сварных соединений трубопровода, диаметр трубопровода до 550 мм, толщина стенки от 20 мм и выше (независимо от расположения)
</t>
  </si>
  <si>
    <t xml:space="preserve">Рентгенографический контроль сварных соединений трубопровода, диаметр трубопровода до 660 мм, толщина стенки от 20 мм и выше (независимо от расположения)
</t>
  </si>
  <si>
    <t xml:space="preserve">Рентгенографический контроль сварных соединений трубопровода, диаметр трубопровода до 720 мм, толщина стенки от 20 мм и выше (независимо от расположения)
</t>
  </si>
  <si>
    <t xml:space="preserve">Рентгенографический контроль сварных соединений трубопровода, диаметр трубопровода до 820 мм, толщина стенки от 20 мм и выше (независимо от расположения)
</t>
  </si>
  <si>
    <t xml:space="preserve">Рентгенографический контроль сварных соединений трубопровода, диаметр трубопровода до 1020 мм, толщина стенки от 20 мм и выше (независимо от расположения)
</t>
  </si>
  <si>
    <t xml:space="preserve">Рентгенографический контроль сварных соединений трубопровода, диаметр трубопровода до 1220 мм, толщина стенки от 20 мм и выше (независимо от расположения)
</t>
  </si>
  <si>
    <t xml:space="preserve">Рентгенографический контроль сварных соединений трубопровода, диаметр трубопровода до 1420 мм, толщина стенки до 10 мм
</t>
  </si>
  <si>
    <t xml:space="preserve">Рентгенографический контроль сварных соединений трубопровода, диаметр трубопровода до 1420 мм, толщина стенки до 10 мм (в траншеях, на эстакадах, с лесов, подмостей, при затруднительном доступе к сварному соединению)
</t>
  </si>
  <si>
    <t xml:space="preserve">Рентгенографический контроль сварных соединений трубопровода, диаметр трубопровода до 1420 мм, толщина стенки до 15 мм
</t>
  </si>
  <si>
    <t xml:space="preserve">Рентгенографический контроль сварных соединений трубопровода, диаметр трубопровода до 1420 мм, толщина стенки до 15 мм (в траншеях, на эстакадах, с лесов, подмостей, при затруднительном доступе к сварному соединению)
</t>
  </si>
  <si>
    <t xml:space="preserve">Рентгенографический контроль сварных соединений трубопровода, диаметр трубопровода до 1420 мм, толщина стенки до 20 мм
</t>
  </si>
  <si>
    <t xml:space="preserve">Рентгенографический контроль сварных соединений трубопровода, диаметр трубопровода до 1420 мм, толщина стенки до 20 мм (в траншеях, на эстакадах, с лесов, подмостей, при затруднительном доступе к сварному соединению)
</t>
  </si>
  <si>
    <t xml:space="preserve">Рентгенографический контроль сварных соединений трубопровода, диаметр трубопровода до 1420 мм, толщина стенки от 20 мм и выше (независимо от расположения)
</t>
  </si>
  <si>
    <t>Рентгенографический контроль сварных соединений оборудования и конструкций, толщина металла до 50 мм</t>
  </si>
  <si>
    <t xml:space="preserve">Рентгенографический контроль сварных соединений оборудования и конструкций, толщина металла до 50 мм (в траншеях, на эстакадах, с лесов, подмостей, при затруднительном доступе к сварному соединению)
</t>
  </si>
  <si>
    <t xml:space="preserve">Рентгенографический контроль сварных соединений оборудования и конструкций, толщина металла от 50 мм и выше(независимо от расположения)
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</si>
  <si>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</si>
  <si>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</si>
  <si>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</si>
  <si>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</si>
  <si>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</si>
  <si>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</si>
  <si>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</si>
  <si>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</si>
  <si>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</si>
  <si>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</si>
  <si>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</si>
  <si>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</si>
  <si>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</si>
  <si>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</si>
  <si>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</si>
  <si>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</si>
  <si>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</si>
  <si>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</si>
  <si>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</si>
  <si>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</si>
  <si>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</si>
  <si>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</si>
  <si>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</si>
  <si>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</si>
  <si>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</si>
  <si>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</si>
  <si>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</si>
  <si>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</si>
  <si>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</si>
  <si>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</si>
  <si>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</si>
  <si>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</si>
  <si>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</si>
  <si>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</si>
  <si>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</si>
  <si>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</si>
  <si>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</si>
  <si>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</si>
  <si>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</si>
  <si>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</si>
  <si>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</si>
  <si>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</si>
  <si>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</si>
  <si>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</si>
  <si>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</si>
  <si>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</si>
  <si>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</si>
  <si>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</si>
  <si>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</si>
  <si>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</si>
  <si>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</si>
  <si>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</si>
  <si>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</si>
  <si>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</si>
  <si>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</si>
  <si>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</si>
  <si>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</si>
  <si>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</si>
  <si>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</si>
  <si>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</si>
  <si>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</si>
  <si>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</si>
  <si>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</si>
  <si>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</si>
  <si>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</si>
  <si>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</si>
  <si>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</si>
  <si>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</si>
  <si>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</si>
  <si>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</si>
  <si>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</si>
  <si>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</si>
  <si>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</si>
  <si>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</si>
  <si>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</si>
  <si>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</si>
  <si>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</si>
  <si>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</si>
  <si>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</si>
  <si>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</si>
  <si>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</si>
  <si>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</si>
  <si>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</si>
  <si>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</si>
  <si>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</si>
  <si>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</si>
  <si>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</si>
  <si>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</si>
  <si>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</si>
  <si>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</si>
  <si>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</si>
  <si>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</si>
  <si>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</si>
  <si>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</si>
  <si>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</si>
  <si>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</si>
  <si>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</si>
  <si>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</si>
  <si>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</si>
  <si>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</si>
  <si>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</si>
  <si>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</si>
  <si>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</si>
  <si>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</si>
  <si>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</si>
  <si>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</si>
  <si>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</si>
  <si>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</si>
  <si>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</si>
  <si>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</si>
  <si>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 xml:space="preserve">Наименование региона: 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</si>
  <si>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60 мм, толщина стенки от 11 мм и выше (независимо от расположения)
</t>
  </si>
  <si>
    <t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89 мм, толщина стенки от 11 мм и выше (независимо от расположения)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</si>
  <si>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114 мм, толщина стенки от 11 мм и выше (независимо от расположения)
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</si>
  <si>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219 мм, толщина стенки от 60 мм и выше (независимо от расположения)
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</si>
  <si>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377 мм, толщина стенки от 60 мм и выше (независимо от расположения)
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</si>
  <si>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465 мм, толщина стенки от 60 мм и выше (независимо от места расположения)
</t>
  </si>
  <si>
    <t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550 мм, толщина стенки от 60 мм и выше (независмо от места расположения)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</si>
  <si>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720 мм, толщина стенки от 60 мм и выше (независимо от расположения)
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</si>
  <si>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920 мм, толщина стенки от 60 мм и выше (независимо от расположения)
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</si>
  <si>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1220 мм, толщина стенки от 40 мм и выше (независимо от расположения)
</t>
  </si>
  <si>
    <t>Рентгенографический контроль сварных соединений трубопровода, диаметр трубопровода до 60 мм, толщина стенки от 11 мм и выше (независимо от расположения)</t>
  </si>
  <si>
    <t xml:space="preserve">Рентгенографический контроль сварных соединений трубопровода, диаметр трубопровода до 114 мм, толщина стенки от 20 мм и выше (независимо от расположения)
</t>
  </si>
  <si>
    <t xml:space="preserve">Рентгенографический контроль сварных соединений трубопровода, диаметр трубопровода до 159 мм, толщина стенки от 20 мм и выше (независимо от расположения)
</t>
  </si>
  <si>
    <t xml:space="preserve">Рентгенографический контроль сварных соединений трубопровода, диаметр трубопровода до 273 мм, толщина стенки от 20 мм и выше (независимо от расположения)
</t>
  </si>
  <si>
    <t>Генеральный директор _______________________________ А.С. Григорьев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</si>
</sst>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9" x14ac:knownFonts="1">
    <font>
      <sz val="11"/>
      <color theme="1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Verdana"/>
      <family val="2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2">
    <xf numFmtId="0" fontId="0" fillId="0" borderId="0"/>
    <xf numFmtId="0" fontId="1" fillId="0" borderId="1" applyNumberFormat="0" applyFill="0" applyAlignment="0" applyProtection="0"/>
    <xf numFmtId="0" fontId="2" fillId="0" borderId="0"/>
    <xf numFmtId="0" fontId="3" fillId="0" borderId="2">
      <alignment horizontal="center"/>
    </xf>
    <xf numFmtId="0" fontId="2" fillId="0" borderId="0">
      <alignment vertical="top"/>
    </xf>
    <xf numFmtId="0" fontId="3" fillId="0" borderId="2">
      <alignment horizontal="center"/>
    </xf>
    <xf numFmtId="0" fontId="3" fillId="0" borderId="0">
      <alignment vertical="top"/>
    </xf>
    <xf numFmtId="0" fontId="2" fillId="0" borderId="0"/>
    <xf numFmtId="0" fontId="3" fillId="0" borderId="0">
      <alignment horizontal="right" vertical="top" wrapText="1"/>
    </xf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2">
      <alignment horizontal="center" wrapText="1"/>
    </xf>
    <xf numFmtId="0" fontId="2" fillId="0" borderId="0">
      <alignment vertical="top"/>
    </xf>
    <xf numFmtId="0" fontId="4" fillId="0" borderId="2">
      <alignment horizontal="center" vertical="top"/>
    </xf>
    <xf numFmtId="0" fontId="4" fillId="0" borderId="2">
      <alignment horizontal="center" vertical="center"/>
    </xf>
    <xf numFmtId="0" fontId="3" fillId="0" borderId="0"/>
    <xf numFmtId="0" fontId="3" fillId="0" borderId="2">
      <alignment horizontal="center" wrapText="1"/>
    </xf>
    <xf numFmtId="0" fontId="3" fillId="0" borderId="2">
      <alignment horizontal="center"/>
    </xf>
    <xf numFmtId="0" fontId="3" fillId="0" borderId="2">
      <alignment horizontal="center" wrapText="1"/>
    </xf>
    <xf numFmtId="0" fontId="2" fillId="0" borderId="0"/>
    <xf numFmtId="0" fontId="3" fillId="0" borderId="0">
      <alignment horizontal="center"/>
    </xf>
    <xf numFmtId="0" fontId="3" fillId="0" borderId="0">
      <alignment horizontal="left" vertical="top"/>
    </xf>
    <xf numFmtId="0" fontId="3" fillId="0" borderId="0"/>
    <xf numFmtId="0" fontId="1" fillId="0" borderId="1" applyNumberFormat="0" applyFill="0" applyAlignment="0" applyProtection="0"/>
    <xf numFmtId="0" fontId="1" fillId="0" borderId="1" applyNumberFormat="0" applyFill="0" applyAlignment="0" applyProtection="0"/>
    <xf numFmtId="0" fontId="1" fillId="0" borderId="1" applyNumberFormat="0" applyFill="0" applyAlignment="0" applyProtection="0"/>
  </cellStyleXfs>
  <cellXfs count="28">
    <xf numFmtId="0" fontId="0" fillId="0" borderId="0" xfId="0"/>
    <xf numFmtId="0" fontId="2" fillId="0" borderId="0" xfId="2"/>
    <xf numFmtId="0" fontId="3" fillId="0" borderId="0" xfId="2" applyFont="1" applyBorder="1"/>
    <xf numFmtId="0" fontId="3" fillId="0" borderId="0" xfId="26" applyFont="1" applyBorder="1" applyAlignment="1"/>
    <xf numFmtId="0" fontId="3" fillId="0" borderId="0" xfId="26" applyFont="1" applyBorder="1" applyAlignment="1">
      <alignment horizontal="left"/>
    </xf>
    <xf numFmtId="0" fontId="5" fillId="0" borderId="0" xfId="26" applyFont="1" applyAlignment="1">
      <alignment horizontal="left"/>
    </xf>
    <xf numFmtId="0" fontId="3" fillId="0" borderId="2" xfId="2" applyNumberFormat="1" applyFont="1" applyBorder="1" applyAlignment="1">
      <alignment horizontal="left" vertical="top" wrapText="1"/>
    </xf>
    <xf numFmtId="164" fontId="3" fillId="0" borderId="2" xfId="2" applyNumberFormat="1" applyFont="1" applyBorder="1" applyAlignment="1">
      <alignment horizontal="center" vertical="top"/>
    </xf>
    <xf numFmtId="0" fontId="3" fillId="0" borderId="2" xfId="18" applyFont="1" applyBorder="1" applyAlignment="1">
      <alignment horizontal="center" vertical="center"/>
    </xf>
    <xf numFmtId="49" fontId="8" fillId="0" borderId="2" xfId="2" applyNumberFormat="1" applyFont="1" applyBorder="1" applyAlignment="1">
      <alignment horizontal="center" vertical="center" wrapText="1"/>
    </xf>
    <xf numFmtId="0" fontId="8" fillId="0" borderId="2" xfId="2" applyNumberFormat="1" applyFont="1" applyBorder="1" applyAlignment="1">
      <alignment horizontal="left" vertical="top" wrapText="1"/>
    </xf>
    <xf numFmtId="164" fontId="3" fillId="0" borderId="2" xfId="2" applyNumberFormat="1" applyFont="1" applyBorder="1" applyAlignment="1">
      <alignment horizontal="center" vertical="center"/>
    </xf>
    <xf numFmtId="0" fontId="3" fillId="0" borderId="2" xfId="2" applyNumberFormat="1" applyFont="1" applyBorder="1" applyAlignment="1">
      <alignment horizontal="left" vertical="center" wrapText="1"/>
    </xf>
    <xf numFmtId="49" fontId="3" fillId="0" borderId="2" xfId="2" applyNumberFormat="1" applyFont="1" applyBorder="1" applyAlignment="1">
      <alignment horizontal="center" vertical="center" wrapText="1"/>
    </xf>
    <xf numFmtId="0" fontId="8" fillId="2" borderId="2" xfId="2" applyNumberFormat="1" applyFont="1" applyFill="1" applyBorder="1" applyAlignment="1">
      <alignment horizontal="left" vertical="top" wrapText="1"/>
    </xf>
    <xf numFmtId="49" fontId="5" fillId="0" borderId="2" xfId="2" applyNumberFormat="1" applyFont="1" applyBorder="1" applyAlignment="1">
      <alignment horizontal="center" vertical="center" wrapText="1"/>
    </xf>
    <xf numFmtId="49" fontId="8" fillId="2" borderId="2" xfId="2" applyNumberFormat="1" applyFont="1" applyFill="1" applyBorder="1" applyAlignment="1">
      <alignment horizontal="center" vertical="center" wrapText="1"/>
    </xf>
    <xf numFmtId="164" fontId="3" fillId="0" borderId="2" xfId="2" applyNumberFormat="1" applyFont="1" applyBorder="1" applyAlignment="1">
      <alignment vertical="center"/>
    </xf>
    <xf numFmtId="0" fontId="3" fillId="0" borderId="2" xfId="2" applyNumberFormat="1" applyFont="1" applyBorder="1" applyAlignment="1">
      <alignment vertical="center" wrapText="1"/>
    </xf>
    <xf numFmtId="49" fontId="6" fillId="0" borderId="2" xfId="2" applyNumberFormat="1" applyFont="1" applyBorder="1" applyAlignment="1">
      <alignment horizontal="center" vertical="top" wrapText="1"/>
    </xf>
    <xf numFmtId="0" fontId="3" fillId="0" borderId="2" xfId="2" applyFont="1" applyBorder="1" applyAlignment="1">
      <alignment horizontal="center" vertical="center" wrapText="1"/>
    </xf>
    <xf numFmtId="49" fontId="6" fillId="0" borderId="3" xfId="2" applyNumberFormat="1" applyFont="1" applyBorder="1" applyAlignment="1">
      <alignment horizontal="center" vertical="top" wrapText="1"/>
    </xf>
    <xf numFmtId="49" fontId="6" fillId="0" borderId="4" xfId="2" applyNumberFormat="1" applyFont="1" applyBorder="1" applyAlignment="1">
      <alignment horizontal="center" vertical="top" wrapText="1"/>
    </xf>
    <xf numFmtId="49" fontId="6" fillId="0" borderId="5" xfId="2" applyNumberFormat="1" applyFont="1" applyBorder="1" applyAlignment="1">
      <alignment horizontal="center" vertical="top" wrapText="1"/>
    </xf>
    <xf numFmtId="0" fontId="3" fillId="0" borderId="0" xfId="2" applyFont="1" applyAlignment="1">
      <alignment horizontal="right" wrapText="1"/>
    </xf>
    <xf numFmtId="0" fontId="7" fillId="0" borderId="0" xfId="26" applyFont="1" applyAlignment="1">
      <alignment horizontal="center" wrapText="1"/>
    </xf>
    <xf numFmtId="0" fontId="3" fillId="0" borderId="2" xfId="2" applyFont="1" applyBorder="1" applyAlignment="1">
      <alignment horizontal="center" vertical="center"/>
    </xf>
    <xf numFmtId="0" fontId="3" fillId="0" borderId="0" xfId="2" applyFont="1" applyAlignment="1">
      <alignment horizontal="center"/>
    </xf>
  </cellXfs>
  <cellStyles count="32">
    <cellStyle name="Акт" xfId="3"/>
    <cellStyle name="АктМТСН" xfId="4"/>
    <cellStyle name="ВедРесурсов" xfId="5"/>
    <cellStyle name="ВедРесурсовАкт" xfId="6"/>
    <cellStyle name="Заголовок 2" xfId="1" builtinId="17" hidden="1"/>
    <cellStyle name="Заголовок 2" xfId="29" builtinId="17" hidden="1"/>
    <cellStyle name="Заголовок 2" xfId="30" builtinId="17" hidden="1"/>
    <cellStyle name="Заголовок 2" xfId="31" builtinId="17" hidden="1"/>
    <cellStyle name="Индексы" xfId="7"/>
    <cellStyle name="Итоги" xfId="8"/>
    <cellStyle name="ИтогоАктБазЦ" xfId="9"/>
    <cellStyle name="ИтогоАктБИМ" xfId="10"/>
    <cellStyle name="ИтогоАктРесМет" xfId="11"/>
    <cellStyle name="ИтогоАктТекЦ" xfId="12"/>
    <cellStyle name="ИтогоБазЦ" xfId="13"/>
    <cellStyle name="ИтогоБИМ" xfId="14"/>
    <cellStyle name="ИтогоРесМет" xfId="15"/>
    <cellStyle name="ИтогоТекЦ" xfId="16"/>
    <cellStyle name="ЛокСмета" xfId="17"/>
    <cellStyle name="ЛокСмМТСН" xfId="18"/>
    <cellStyle name="М29" xfId="19"/>
    <cellStyle name="ОбСмета" xfId="20"/>
    <cellStyle name="Обычный" xfId="0" builtinId="0"/>
    <cellStyle name="Обычный 2" xfId="2"/>
    <cellStyle name="Параметр" xfId="21"/>
    <cellStyle name="ПеременныеСметы" xfId="22"/>
    <cellStyle name="РесСмета" xfId="23"/>
    <cellStyle name="СводкаСтоимРаб" xfId="24"/>
    <cellStyle name="СводРасч" xfId="25"/>
    <cellStyle name="Титул" xfId="26"/>
    <cellStyle name="Хвост" xfId="27"/>
    <cellStyle name="Экспертиза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368"/>
  <sheetViews>
    <sheetView tabSelected="1" topLeftCell="A115" zoomScaleNormal="100" workbookViewId="0">
      <selection activeCell="A363" sqref="A363:F363"/>
    </sheetView>
  </sheetViews>
  <sheetFormatPr defaultRowHeight="15" x14ac:dyDescent="0.25"/>
  <cols>
    <col min="2" max="2" width="90.42578125" customWidth="1"/>
    <col min="3" max="3" width="10.140625" customWidth="1"/>
    <col min="4" max="4" width="10.7109375" customWidth="1"/>
    <col min="5" max="6" width="10.28515625" bestFit="1" customWidth="1"/>
  </cols>
  <sheetData>
    <row r="3" spans="1:6" ht="27.75" customHeight="1" x14ac:dyDescent="0.25">
      <c r="A3" s="1"/>
      <c r="B3" s="24" t="s">
        <v>0</v>
      </c>
      <c r="C3" s="24"/>
      <c r="D3" s="24"/>
      <c r="E3" s="24"/>
      <c r="F3" s="24"/>
    </row>
    <row r="5" spans="1:6" ht="18.75" x14ac:dyDescent="0.3">
      <c r="A5" s="25" t="s">
        <v>1</v>
      </c>
      <c r="B5" s="25"/>
      <c r="C5" s="25"/>
      <c r="D5" s="25"/>
      <c r="E5" s="25"/>
      <c r="F5" s="25"/>
    </row>
    <row r="7" spans="1:6" x14ac:dyDescent="0.25">
      <c r="A7" s="4" t="s">
        <v>2</v>
      </c>
      <c r="B7" s="3"/>
      <c r="C7" s="3"/>
      <c r="D7" s="3"/>
      <c r="E7" s="3"/>
      <c r="F7" s="3"/>
    </row>
    <row r="8" spans="1:6" ht="14.45" x14ac:dyDescent="0.3">
      <c r="A8" s="5"/>
      <c r="B8" s="1"/>
      <c r="C8" s="1"/>
      <c r="D8" s="1"/>
      <c r="E8" s="2"/>
      <c r="F8" s="1"/>
    </row>
    <row r="9" spans="1:6" x14ac:dyDescent="0.25">
      <c r="A9" s="5" t="s">
        <v>695</v>
      </c>
      <c r="B9" s="1"/>
      <c r="C9" s="1"/>
      <c r="D9" s="1"/>
      <c r="E9" s="2"/>
      <c r="F9" s="1"/>
    </row>
    <row r="10" spans="1:6" ht="14.45" x14ac:dyDescent="0.3">
      <c r="A10" s="5"/>
      <c r="B10" s="1"/>
      <c r="C10" s="1"/>
      <c r="D10" s="1"/>
      <c r="E10" s="2"/>
      <c r="F10" s="1"/>
    </row>
    <row r="11" spans="1:6" ht="26.25" customHeight="1" x14ac:dyDescent="0.25">
      <c r="A11" s="26" t="s">
        <v>3</v>
      </c>
      <c r="B11" s="26"/>
      <c r="C11" s="26"/>
      <c r="D11" s="26"/>
      <c r="E11" s="26"/>
      <c r="F11" s="26"/>
    </row>
    <row r="12" spans="1:6" ht="14.45" customHeight="1" x14ac:dyDescent="0.25">
      <c r="A12" s="20" t="s">
        <v>4</v>
      </c>
      <c r="B12" s="20" t="s">
        <v>5</v>
      </c>
      <c r="C12" s="20" t="s">
        <v>6</v>
      </c>
      <c r="D12" s="20" t="s">
        <v>7</v>
      </c>
      <c r="E12" s="20" t="s">
        <v>447</v>
      </c>
      <c r="F12" s="20" t="s">
        <v>8</v>
      </c>
    </row>
    <row r="13" spans="1:6" x14ac:dyDescent="0.25">
      <c r="A13" s="20"/>
      <c r="B13" s="20"/>
      <c r="C13" s="20"/>
      <c r="D13" s="20"/>
      <c r="E13" s="20"/>
      <c r="F13" s="20"/>
    </row>
    <row r="14" spans="1:6" ht="25.9" customHeight="1" x14ac:dyDescent="0.25">
      <c r="A14" s="20"/>
      <c r="B14" s="20"/>
      <c r="C14" s="20"/>
      <c r="D14" s="20"/>
      <c r="E14" s="20"/>
      <c r="F14" s="20"/>
    </row>
    <row r="15" spans="1:6" ht="19.5" customHeight="1" x14ac:dyDescent="0.3">
      <c r="A15" s="8">
        <v>1</v>
      </c>
      <c r="B15" s="8">
        <v>2</v>
      </c>
      <c r="C15" s="8">
        <v>3</v>
      </c>
      <c r="D15" s="8">
        <v>4</v>
      </c>
      <c r="E15" s="8">
        <v>5</v>
      </c>
      <c r="F15" s="8">
        <v>6</v>
      </c>
    </row>
    <row r="16" spans="1:6" x14ac:dyDescent="0.25">
      <c r="A16" s="19" t="s">
        <v>9</v>
      </c>
      <c r="B16" s="19"/>
      <c r="C16" s="19"/>
      <c r="D16" s="19"/>
      <c r="E16" s="19"/>
      <c r="F16" s="19"/>
    </row>
    <row r="17" spans="1:6" ht="25.5" x14ac:dyDescent="0.25">
      <c r="A17" s="15" t="s">
        <v>448</v>
      </c>
      <c r="B17" s="6" t="s">
        <v>441</v>
      </c>
      <c r="C17" s="13" t="s">
        <v>10</v>
      </c>
      <c r="D17" s="11">
        <f>ROUND(F17/1.2,2)</f>
        <v>58.33</v>
      </c>
      <c r="E17" s="11">
        <f>F17-D17</f>
        <v>11.670000000000002</v>
      </c>
      <c r="F17" s="11">
        <v>70</v>
      </c>
    </row>
    <row r="18" spans="1:6" ht="38.25" x14ac:dyDescent="0.25">
      <c r="A18" s="15" t="s">
        <v>449</v>
      </c>
      <c r="B18" s="6" t="s">
        <v>442</v>
      </c>
      <c r="C18" s="13" t="s">
        <v>10</v>
      </c>
      <c r="D18" s="11">
        <f t="shared" ref="D18:D56" si="0">ROUND(F18/1.2,2)</f>
        <v>68.33</v>
      </c>
      <c r="E18" s="11">
        <f t="shared" ref="E18:E81" si="1">F18-D18</f>
        <v>13.670000000000002</v>
      </c>
      <c r="F18" s="11">
        <v>82</v>
      </c>
    </row>
    <row r="19" spans="1:6" ht="25.5" x14ac:dyDescent="0.25">
      <c r="A19" s="15" t="s">
        <v>452</v>
      </c>
      <c r="B19" s="6" t="s">
        <v>443</v>
      </c>
      <c r="C19" s="13" t="s">
        <v>10</v>
      </c>
      <c r="D19" s="11">
        <f t="shared" si="0"/>
        <v>85.83</v>
      </c>
      <c r="E19" s="11">
        <f t="shared" si="1"/>
        <v>17.170000000000002</v>
      </c>
      <c r="F19" s="11">
        <v>103</v>
      </c>
    </row>
    <row r="20" spans="1:6" ht="38.25" x14ac:dyDescent="0.25">
      <c r="A20" s="15" t="s">
        <v>453</v>
      </c>
      <c r="B20" s="6" t="s">
        <v>444</v>
      </c>
      <c r="C20" s="13" t="s">
        <v>10</v>
      </c>
      <c r="D20" s="11">
        <f t="shared" si="0"/>
        <v>95.83</v>
      </c>
      <c r="E20" s="11">
        <f t="shared" si="1"/>
        <v>19.170000000000002</v>
      </c>
      <c r="F20" s="11">
        <v>115</v>
      </c>
    </row>
    <row r="21" spans="1:6" ht="25.5" x14ac:dyDescent="0.25">
      <c r="A21" s="15" t="s">
        <v>454</v>
      </c>
      <c r="B21" s="6" t="s">
        <v>445</v>
      </c>
      <c r="C21" s="13" t="s">
        <v>10</v>
      </c>
      <c r="D21" s="11">
        <f t="shared" si="0"/>
        <v>98.33</v>
      </c>
      <c r="E21" s="11">
        <f t="shared" si="1"/>
        <v>19.670000000000002</v>
      </c>
      <c r="F21" s="11">
        <v>118</v>
      </c>
    </row>
    <row r="22" spans="1:6" ht="38.25" x14ac:dyDescent="0.25">
      <c r="A22" s="15" t="s">
        <v>455</v>
      </c>
      <c r="B22" s="6" t="s">
        <v>446</v>
      </c>
      <c r="C22" s="13" t="s">
        <v>10</v>
      </c>
      <c r="D22" s="11">
        <f t="shared" si="0"/>
        <v>108.33</v>
      </c>
      <c r="E22" s="11">
        <f t="shared" si="1"/>
        <v>21.67</v>
      </c>
      <c r="F22" s="11">
        <v>130</v>
      </c>
    </row>
    <row r="23" spans="1:6" ht="25.5" x14ac:dyDescent="0.25">
      <c r="A23" s="15" t="s">
        <v>456</v>
      </c>
      <c r="B23" s="6" t="s">
        <v>11</v>
      </c>
      <c r="C23" s="13" t="s">
        <v>10</v>
      </c>
      <c r="D23" s="11">
        <f t="shared" si="0"/>
        <v>115</v>
      </c>
      <c r="E23" s="11">
        <f t="shared" si="1"/>
        <v>23</v>
      </c>
      <c r="F23" s="11">
        <v>138</v>
      </c>
    </row>
    <row r="24" spans="1:6" ht="38.25" x14ac:dyDescent="0.25">
      <c r="A24" s="15" t="s">
        <v>457</v>
      </c>
      <c r="B24" s="6" t="s">
        <v>12</v>
      </c>
      <c r="C24" s="13" t="s">
        <v>10</v>
      </c>
      <c r="D24" s="11">
        <f t="shared" si="0"/>
        <v>133.33000000000001</v>
      </c>
      <c r="E24" s="11">
        <f t="shared" si="1"/>
        <v>26.669999999999987</v>
      </c>
      <c r="F24" s="11">
        <v>160</v>
      </c>
    </row>
    <row r="25" spans="1:6" ht="25.5" x14ac:dyDescent="0.25">
      <c r="A25" s="15" t="s">
        <v>458</v>
      </c>
      <c r="B25" s="6" t="s">
        <v>13</v>
      </c>
      <c r="C25" s="13" t="s">
        <v>10</v>
      </c>
      <c r="D25" s="11">
        <f t="shared" si="0"/>
        <v>141.66999999999999</v>
      </c>
      <c r="E25" s="11">
        <f t="shared" si="1"/>
        <v>28.330000000000013</v>
      </c>
      <c r="F25" s="11">
        <v>170</v>
      </c>
    </row>
    <row r="26" spans="1:6" ht="38.25" x14ac:dyDescent="0.25">
      <c r="A26" s="15" t="s">
        <v>459</v>
      </c>
      <c r="B26" s="6" t="s">
        <v>14</v>
      </c>
      <c r="C26" s="13" t="s">
        <v>10</v>
      </c>
      <c r="D26" s="11">
        <f t="shared" si="0"/>
        <v>158.33000000000001</v>
      </c>
      <c r="E26" s="11">
        <f t="shared" si="1"/>
        <v>31.669999999999987</v>
      </c>
      <c r="F26" s="11">
        <v>190</v>
      </c>
    </row>
    <row r="27" spans="1:6" ht="25.5" x14ac:dyDescent="0.25">
      <c r="A27" s="15" t="s">
        <v>460</v>
      </c>
      <c r="B27" s="6" t="s">
        <v>15</v>
      </c>
      <c r="C27" s="13" t="s">
        <v>10</v>
      </c>
      <c r="D27" s="11">
        <f t="shared" si="0"/>
        <v>162.5</v>
      </c>
      <c r="E27" s="11">
        <f t="shared" si="1"/>
        <v>32.5</v>
      </c>
      <c r="F27" s="11">
        <v>195</v>
      </c>
    </row>
    <row r="28" spans="1:6" ht="38.25" x14ac:dyDescent="0.25">
      <c r="A28" s="15" t="s">
        <v>461</v>
      </c>
      <c r="B28" s="6" t="s">
        <v>16</v>
      </c>
      <c r="C28" s="13" t="s">
        <v>10</v>
      </c>
      <c r="D28" s="11">
        <f t="shared" si="0"/>
        <v>179.17</v>
      </c>
      <c r="E28" s="11">
        <f t="shared" si="1"/>
        <v>35.830000000000013</v>
      </c>
      <c r="F28" s="11">
        <v>215</v>
      </c>
    </row>
    <row r="29" spans="1:6" ht="25.5" x14ac:dyDescent="0.25">
      <c r="A29" s="15" t="s">
        <v>462</v>
      </c>
      <c r="B29" s="6" t="s">
        <v>17</v>
      </c>
      <c r="C29" s="13" t="s">
        <v>10</v>
      </c>
      <c r="D29" s="11">
        <f t="shared" si="0"/>
        <v>183.33</v>
      </c>
      <c r="E29" s="11">
        <f t="shared" si="1"/>
        <v>36.669999999999987</v>
      </c>
      <c r="F29" s="11">
        <v>220</v>
      </c>
    </row>
    <row r="30" spans="1:6" ht="38.25" x14ac:dyDescent="0.25">
      <c r="A30" s="15" t="s">
        <v>463</v>
      </c>
      <c r="B30" s="6" t="s">
        <v>18</v>
      </c>
      <c r="C30" s="13" t="s">
        <v>10</v>
      </c>
      <c r="D30" s="11">
        <f t="shared" si="0"/>
        <v>200</v>
      </c>
      <c r="E30" s="11">
        <f t="shared" si="1"/>
        <v>40</v>
      </c>
      <c r="F30" s="11">
        <v>240</v>
      </c>
    </row>
    <row r="31" spans="1:6" x14ac:dyDescent="0.25">
      <c r="A31" s="15" t="s">
        <v>464</v>
      </c>
      <c r="B31" s="6" t="s">
        <v>19</v>
      </c>
      <c r="C31" s="13" t="s">
        <v>10</v>
      </c>
      <c r="D31" s="11">
        <f t="shared" si="0"/>
        <v>204.17</v>
      </c>
      <c r="E31" s="11">
        <f t="shared" si="1"/>
        <v>40.830000000000013</v>
      </c>
      <c r="F31" s="11">
        <v>245</v>
      </c>
    </row>
    <row r="32" spans="1:6" ht="25.5" x14ac:dyDescent="0.25">
      <c r="A32" s="15" t="s">
        <v>465</v>
      </c>
      <c r="B32" s="6" t="s">
        <v>20</v>
      </c>
      <c r="C32" s="13" t="s">
        <v>10</v>
      </c>
      <c r="D32" s="11">
        <f t="shared" si="0"/>
        <v>233.33</v>
      </c>
      <c r="E32" s="11">
        <f t="shared" si="1"/>
        <v>46.669999999999987</v>
      </c>
      <c r="F32" s="11">
        <v>280</v>
      </c>
    </row>
    <row r="33" spans="1:6" ht="25.5" x14ac:dyDescent="0.25">
      <c r="A33" s="15" t="s">
        <v>466</v>
      </c>
      <c r="B33" s="6" t="s">
        <v>21</v>
      </c>
      <c r="C33" s="13" t="s">
        <v>10</v>
      </c>
      <c r="D33" s="11">
        <f t="shared" si="0"/>
        <v>239.17</v>
      </c>
      <c r="E33" s="11">
        <f t="shared" si="1"/>
        <v>47.830000000000013</v>
      </c>
      <c r="F33" s="11">
        <v>287</v>
      </c>
    </row>
    <row r="34" spans="1:6" ht="38.25" x14ac:dyDescent="0.25">
      <c r="A34" s="15" t="s">
        <v>467</v>
      </c>
      <c r="B34" s="6" t="s">
        <v>22</v>
      </c>
      <c r="C34" s="13" t="s">
        <v>10</v>
      </c>
      <c r="D34" s="11">
        <f t="shared" si="0"/>
        <v>258.33</v>
      </c>
      <c r="E34" s="11">
        <f t="shared" si="1"/>
        <v>51.670000000000016</v>
      </c>
      <c r="F34" s="11">
        <v>310</v>
      </c>
    </row>
    <row r="35" spans="1:6" ht="25.5" x14ac:dyDescent="0.25">
      <c r="A35" s="15" t="s">
        <v>468</v>
      </c>
      <c r="B35" s="6" t="s">
        <v>23</v>
      </c>
      <c r="C35" s="13" t="s">
        <v>10</v>
      </c>
      <c r="D35" s="11">
        <f t="shared" si="0"/>
        <v>250</v>
      </c>
      <c r="E35" s="11">
        <f t="shared" si="1"/>
        <v>50</v>
      </c>
      <c r="F35" s="11">
        <v>300</v>
      </c>
    </row>
    <row r="36" spans="1:6" ht="38.25" x14ac:dyDescent="0.25">
      <c r="A36" s="15" t="s">
        <v>469</v>
      </c>
      <c r="B36" s="6" t="s">
        <v>24</v>
      </c>
      <c r="C36" s="13" t="s">
        <v>10</v>
      </c>
      <c r="D36" s="11">
        <f t="shared" si="0"/>
        <v>291.67</v>
      </c>
      <c r="E36" s="11">
        <f t="shared" si="1"/>
        <v>58.329999999999984</v>
      </c>
      <c r="F36" s="11">
        <v>350</v>
      </c>
    </row>
    <row r="37" spans="1:6" x14ac:dyDescent="0.25">
      <c r="A37" s="15" t="s">
        <v>470</v>
      </c>
      <c r="B37" s="6" t="s">
        <v>25</v>
      </c>
      <c r="C37" s="13" t="s">
        <v>10</v>
      </c>
      <c r="D37" s="11">
        <f t="shared" si="0"/>
        <v>262.5</v>
      </c>
      <c r="E37" s="11">
        <f t="shared" si="1"/>
        <v>52.5</v>
      </c>
      <c r="F37" s="11">
        <v>315</v>
      </c>
    </row>
    <row r="38" spans="1:6" ht="25.5" x14ac:dyDescent="0.25">
      <c r="A38" s="15" t="s">
        <v>471</v>
      </c>
      <c r="B38" s="6" t="s">
        <v>26</v>
      </c>
      <c r="C38" s="13" t="s">
        <v>10</v>
      </c>
      <c r="D38" s="11">
        <f t="shared" si="0"/>
        <v>325</v>
      </c>
      <c r="E38" s="11">
        <f t="shared" si="1"/>
        <v>65</v>
      </c>
      <c r="F38" s="11">
        <v>390</v>
      </c>
    </row>
    <row r="39" spans="1:6" ht="25.5" x14ac:dyDescent="0.25">
      <c r="A39" s="15" t="s">
        <v>472</v>
      </c>
      <c r="B39" s="6" t="s">
        <v>27</v>
      </c>
      <c r="C39" s="13" t="s">
        <v>10</v>
      </c>
      <c r="D39" s="11">
        <f t="shared" si="0"/>
        <v>283.33</v>
      </c>
      <c r="E39" s="11">
        <f t="shared" si="1"/>
        <v>56.670000000000016</v>
      </c>
      <c r="F39" s="11">
        <v>340</v>
      </c>
    </row>
    <row r="40" spans="1:6" ht="38.25" x14ac:dyDescent="0.25">
      <c r="A40" s="15" t="s">
        <v>473</v>
      </c>
      <c r="B40" s="6" t="s">
        <v>28</v>
      </c>
      <c r="C40" s="13" t="s">
        <v>10</v>
      </c>
      <c r="D40" s="11">
        <f t="shared" si="0"/>
        <v>358.33</v>
      </c>
      <c r="E40" s="11">
        <f t="shared" si="1"/>
        <v>71.670000000000016</v>
      </c>
      <c r="F40" s="11">
        <v>430</v>
      </c>
    </row>
    <row r="41" spans="1:6" ht="25.5" x14ac:dyDescent="0.25">
      <c r="A41" s="15" t="s">
        <v>474</v>
      </c>
      <c r="B41" s="6" t="s">
        <v>29</v>
      </c>
      <c r="C41" s="13" t="s">
        <v>10</v>
      </c>
      <c r="D41" s="11">
        <f t="shared" si="0"/>
        <v>354.17</v>
      </c>
      <c r="E41" s="11">
        <f t="shared" si="1"/>
        <v>70.829999999999984</v>
      </c>
      <c r="F41" s="11">
        <v>425</v>
      </c>
    </row>
    <row r="42" spans="1:6" ht="38.25" x14ac:dyDescent="0.25">
      <c r="A42" s="15" t="s">
        <v>475</v>
      </c>
      <c r="B42" s="6" t="s">
        <v>30</v>
      </c>
      <c r="C42" s="13" t="s">
        <v>10</v>
      </c>
      <c r="D42" s="11">
        <f t="shared" si="0"/>
        <v>441.67</v>
      </c>
      <c r="E42" s="11">
        <f t="shared" si="1"/>
        <v>88.329999999999984</v>
      </c>
      <c r="F42" s="11">
        <v>530</v>
      </c>
    </row>
    <row r="43" spans="1:6" x14ac:dyDescent="0.25">
      <c r="A43" s="15" t="s">
        <v>476</v>
      </c>
      <c r="B43" s="6" t="s">
        <v>31</v>
      </c>
      <c r="C43" s="13" t="s">
        <v>10</v>
      </c>
      <c r="D43" s="11">
        <f t="shared" si="0"/>
        <v>408.33</v>
      </c>
      <c r="E43" s="11">
        <f t="shared" si="1"/>
        <v>81.670000000000016</v>
      </c>
      <c r="F43" s="11">
        <v>490</v>
      </c>
    </row>
    <row r="44" spans="1:6" ht="25.5" x14ac:dyDescent="0.25">
      <c r="A44" s="15" t="s">
        <v>477</v>
      </c>
      <c r="B44" s="6" t="s">
        <v>32</v>
      </c>
      <c r="C44" s="13" t="s">
        <v>10</v>
      </c>
      <c r="D44" s="11">
        <f t="shared" si="0"/>
        <v>491.67</v>
      </c>
      <c r="E44" s="11">
        <f t="shared" si="1"/>
        <v>98.329999999999984</v>
      </c>
      <c r="F44" s="11">
        <v>590</v>
      </c>
    </row>
    <row r="45" spans="1:6" x14ac:dyDescent="0.25">
      <c r="A45" s="15" t="s">
        <v>478</v>
      </c>
      <c r="B45" s="6" t="s">
        <v>33</v>
      </c>
      <c r="C45" s="13" t="s">
        <v>10</v>
      </c>
      <c r="D45" s="11">
        <f t="shared" si="0"/>
        <v>441.67</v>
      </c>
      <c r="E45" s="11">
        <f t="shared" si="1"/>
        <v>88.329999999999984</v>
      </c>
      <c r="F45" s="7">
        <v>530</v>
      </c>
    </row>
    <row r="46" spans="1:6" ht="25.5" x14ac:dyDescent="0.25">
      <c r="A46" s="15" t="s">
        <v>479</v>
      </c>
      <c r="B46" s="6" t="s">
        <v>34</v>
      </c>
      <c r="C46" s="13" t="s">
        <v>10</v>
      </c>
      <c r="D46" s="11">
        <f t="shared" si="0"/>
        <v>554.16999999999996</v>
      </c>
      <c r="E46" s="11">
        <f t="shared" si="1"/>
        <v>110.83000000000004</v>
      </c>
      <c r="F46" s="11">
        <v>665</v>
      </c>
    </row>
    <row r="47" spans="1:6" x14ac:dyDescent="0.25">
      <c r="A47" s="15" t="s">
        <v>480</v>
      </c>
      <c r="B47" s="6" t="s">
        <v>35</v>
      </c>
      <c r="C47" s="13" t="s">
        <v>10</v>
      </c>
      <c r="D47" s="11">
        <f t="shared" si="0"/>
        <v>466.67</v>
      </c>
      <c r="E47" s="11">
        <f t="shared" si="1"/>
        <v>93.329999999999984</v>
      </c>
      <c r="F47" s="11">
        <v>560</v>
      </c>
    </row>
    <row r="48" spans="1:6" ht="25.5" x14ac:dyDescent="0.25">
      <c r="A48" s="15" t="s">
        <v>481</v>
      </c>
      <c r="B48" s="6" t="s">
        <v>36</v>
      </c>
      <c r="C48" s="13" t="s">
        <v>10</v>
      </c>
      <c r="D48" s="11">
        <f t="shared" si="0"/>
        <v>579.16999999999996</v>
      </c>
      <c r="E48" s="11">
        <f t="shared" si="1"/>
        <v>115.83000000000004</v>
      </c>
      <c r="F48" s="11">
        <v>695</v>
      </c>
    </row>
    <row r="49" spans="1:6" x14ac:dyDescent="0.25">
      <c r="A49" s="15" t="s">
        <v>482</v>
      </c>
      <c r="B49" s="6" t="s">
        <v>37</v>
      </c>
      <c r="C49" s="13" t="s">
        <v>10</v>
      </c>
      <c r="D49" s="11">
        <f t="shared" si="0"/>
        <v>558.33000000000004</v>
      </c>
      <c r="E49" s="11">
        <f t="shared" si="1"/>
        <v>111.66999999999996</v>
      </c>
      <c r="F49" s="11">
        <v>670</v>
      </c>
    </row>
    <row r="50" spans="1:6" ht="25.5" x14ac:dyDescent="0.25">
      <c r="A50" s="15" t="s">
        <v>483</v>
      </c>
      <c r="B50" s="6" t="s">
        <v>38</v>
      </c>
      <c r="C50" s="13" t="s">
        <v>10</v>
      </c>
      <c r="D50" s="11">
        <f t="shared" si="0"/>
        <v>666.67</v>
      </c>
      <c r="E50" s="11">
        <f t="shared" si="1"/>
        <v>133.33000000000004</v>
      </c>
      <c r="F50" s="11">
        <v>800</v>
      </c>
    </row>
    <row r="51" spans="1:6" x14ac:dyDescent="0.25">
      <c r="A51" s="15" t="s">
        <v>484</v>
      </c>
      <c r="B51" s="6" t="s">
        <v>39</v>
      </c>
      <c r="C51" s="13" t="s">
        <v>10</v>
      </c>
      <c r="D51" s="11">
        <f t="shared" si="0"/>
        <v>591.66999999999996</v>
      </c>
      <c r="E51" s="11">
        <f t="shared" si="1"/>
        <v>118.33000000000004</v>
      </c>
      <c r="F51" s="11">
        <v>710</v>
      </c>
    </row>
    <row r="52" spans="1:6" ht="25.5" x14ac:dyDescent="0.25">
      <c r="A52" s="15" t="s">
        <v>485</v>
      </c>
      <c r="B52" s="6" t="s">
        <v>40</v>
      </c>
      <c r="C52" s="13" t="s">
        <v>10</v>
      </c>
      <c r="D52" s="11">
        <f t="shared" si="0"/>
        <v>750</v>
      </c>
      <c r="E52" s="11">
        <f t="shared" si="1"/>
        <v>150</v>
      </c>
      <c r="F52" s="11">
        <v>900</v>
      </c>
    </row>
    <row r="53" spans="1:6" x14ac:dyDescent="0.25">
      <c r="A53" s="15" t="s">
        <v>486</v>
      </c>
      <c r="B53" s="6" t="s">
        <v>41</v>
      </c>
      <c r="C53" s="13" t="s">
        <v>10</v>
      </c>
      <c r="D53" s="11">
        <f t="shared" si="0"/>
        <v>641.66999999999996</v>
      </c>
      <c r="E53" s="11">
        <f t="shared" si="1"/>
        <v>128.33000000000004</v>
      </c>
      <c r="F53" s="11">
        <v>770</v>
      </c>
    </row>
    <row r="54" spans="1:6" ht="25.5" x14ac:dyDescent="0.25">
      <c r="A54" s="15" t="s">
        <v>487</v>
      </c>
      <c r="B54" s="6" t="s">
        <v>42</v>
      </c>
      <c r="C54" s="13" t="s">
        <v>10</v>
      </c>
      <c r="D54" s="11">
        <f t="shared" si="0"/>
        <v>808.33</v>
      </c>
      <c r="E54" s="11">
        <f t="shared" si="1"/>
        <v>161.66999999999996</v>
      </c>
      <c r="F54" s="11">
        <v>970</v>
      </c>
    </row>
    <row r="55" spans="1:6" ht="25.5" x14ac:dyDescent="0.25">
      <c r="A55" s="15" t="s">
        <v>488</v>
      </c>
      <c r="B55" s="6" t="s">
        <v>450</v>
      </c>
      <c r="C55" s="13" t="s">
        <v>10</v>
      </c>
      <c r="D55" s="11">
        <f t="shared" si="0"/>
        <v>125</v>
      </c>
      <c r="E55" s="11">
        <f t="shared" si="1"/>
        <v>25</v>
      </c>
      <c r="F55" s="11">
        <v>150</v>
      </c>
    </row>
    <row r="56" spans="1:6" x14ac:dyDescent="0.25">
      <c r="A56" s="15" t="s">
        <v>489</v>
      </c>
      <c r="B56" s="12" t="s">
        <v>451</v>
      </c>
      <c r="C56" s="9" t="s">
        <v>43</v>
      </c>
      <c r="D56" s="11">
        <f t="shared" si="0"/>
        <v>250</v>
      </c>
      <c r="E56" s="11">
        <f t="shared" si="1"/>
        <v>50</v>
      </c>
      <c r="F56" s="11">
        <v>300</v>
      </c>
    </row>
    <row r="57" spans="1:6" x14ac:dyDescent="0.25">
      <c r="A57" s="21" t="s">
        <v>44</v>
      </c>
      <c r="B57" s="22"/>
      <c r="C57" s="22"/>
      <c r="D57" s="22"/>
      <c r="E57" s="22"/>
      <c r="F57" s="23"/>
    </row>
    <row r="58" spans="1:6" ht="51" x14ac:dyDescent="0.25">
      <c r="A58" s="15" t="s">
        <v>556</v>
      </c>
      <c r="B58" s="6" t="s">
        <v>490</v>
      </c>
      <c r="C58" s="13" t="s">
        <v>10</v>
      </c>
      <c r="D58" s="11">
        <f t="shared" ref="D58" si="2">ROUND(F58/1.2,2)</f>
        <v>291.67</v>
      </c>
      <c r="E58" s="11">
        <f t="shared" si="1"/>
        <v>58.329999999999984</v>
      </c>
      <c r="F58" s="11">
        <v>350</v>
      </c>
    </row>
    <row r="59" spans="1:6" ht="63.75" x14ac:dyDescent="0.25">
      <c r="A59" s="15" t="s">
        <v>557</v>
      </c>
      <c r="B59" s="6" t="s">
        <v>491</v>
      </c>
      <c r="C59" s="13" t="s">
        <v>10</v>
      </c>
      <c r="D59" s="11">
        <f t="shared" ref="D59:D122" si="3">ROUND(F59/1.2,2)</f>
        <v>416.67</v>
      </c>
      <c r="E59" s="11">
        <f t="shared" si="1"/>
        <v>83.329999999999984</v>
      </c>
      <c r="F59" s="11">
        <v>500</v>
      </c>
    </row>
    <row r="60" spans="1:6" ht="38.25" x14ac:dyDescent="0.25">
      <c r="A60" s="15" t="s">
        <v>558</v>
      </c>
      <c r="B60" s="6" t="s">
        <v>492</v>
      </c>
      <c r="C60" s="13" t="s">
        <v>50</v>
      </c>
      <c r="D60" s="11">
        <f t="shared" si="3"/>
        <v>333.33</v>
      </c>
      <c r="E60" s="11">
        <f t="shared" si="1"/>
        <v>66.670000000000016</v>
      </c>
      <c r="F60" s="11">
        <v>400</v>
      </c>
    </row>
    <row r="61" spans="1:6" ht="63.75" x14ac:dyDescent="0.25">
      <c r="A61" s="15" t="s">
        <v>559</v>
      </c>
      <c r="B61" s="6" t="s">
        <v>493</v>
      </c>
      <c r="C61" s="13" t="s">
        <v>10</v>
      </c>
      <c r="D61" s="11">
        <f t="shared" si="3"/>
        <v>541.66999999999996</v>
      </c>
      <c r="E61" s="11">
        <f t="shared" si="1"/>
        <v>108.33000000000004</v>
      </c>
      <c r="F61" s="11">
        <v>650</v>
      </c>
    </row>
    <row r="62" spans="1:6" ht="52.9" customHeight="1" x14ac:dyDescent="0.25">
      <c r="A62" s="15" t="s">
        <v>560</v>
      </c>
      <c r="B62" s="6" t="s">
        <v>696</v>
      </c>
      <c r="C62" s="13" t="s">
        <v>10</v>
      </c>
      <c r="D62" s="11">
        <f t="shared" si="3"/>
        <v>666.67</v>
      </c>
      <c r="E62" s="11">
        <f t="shared" si="1"/>
        <v>133.33000000000004</v>
      </c>
      <c r="F62" s="11">
        <v>800</v>
      </c>
    </row>
    <row r="63" spans="1:6" ht="51" x14ac:dyDescent="0.25">
      <c r="A63" s="15" t="s">
        <v>561</v>
      </c>
      <c r="B63" s="6" t="s">
        <v>494</v>
      </c>
      <c r="C63" s="13" t="s">
        <v>10</v>
      </c>
      <c r="D63" s="11">
        <f t="shared" si="3"/>
        <v>375</v>
      </c>
      <c r="E63" s="11">
        <f t="shared" si="1"/>
        <v>75</v>
      </c>
      <c r="F63" s="11">
        <v>450</v>
      </c>
    </row>
    <row r="64" spans="1:6" ht="63.75" x14ac:dyDescent="0.25">
      <c r="A64" s="15" t="s">
        <v>562</v>
      </c>
      <c r="B64" s="6" t="s">
        <v>495</v>
      </c>
      <c r="C64" s="13" t="s">
        <v>10</v>
      </c>
      <c r="D64" s="11">
        <f t="shared" si="3"/>
        <v>458.33</v>
      </c>
      <c r="E64" s="11">
        <f t="shared" si="1"/>
        <v>91.670000000000016</v>
      </c>
      <c r="F64" s="11">
        <v>550</v>
      </c>
    </row>
    <row r="65" spans="1:6" ht="38.25" x14ac:dyDescent="0.25">
      <c r="A65" s="15" t="s">
        <v>563</v>
      </c>
      <c r="B65" s="6" t="s">
        <v>496</v>
      </c>
      <c r="C65" s="13" t="s">
        <v>10</v>
      </c>
      <c r="D65" s="11">
        <f t="shared" si="3"/>
        <v>416.67</v>
      </c>
      <c r="E65" s="11">
        <f t="shared" si="1"/>
        <v>83.329999999999984</v>
      </c>
      <c r="F65" s="11">
        <v>500</v>
      </c>
    </row>
    <row r="66" spans="1:6" ht="51" x14ac:dyDescent="0.25">
      <c r="A66" s="15" t="s">
        <v>564</v>
      </c>
      <c r="B66" s="6" t="s">
        <v>497</v>
      </c>
      <c r="C66" s="13" t="s">
        <v>10</v>
      </c>
      <c r="D66" s="11">
        <f t="shared" si="3"/>
        <v>500</v>
      </c>
      <c r="E66" s="11">
        <f t="shared" si="1"/>
        <v>100</v>
      </c>
      <c r="F66" s="11">
        <v>600</v>
      </c>
    </row>
    <row r="67" spans="1:6" ht="39.6" customHeight="1" x14ac:dyDescent="0.25">
      <c r="A67" s="15" t="s">
        <v>565</v>
      </c>
      <c r="B67" s="6" t="s">
        <v>697</v>
      </c>
      <c r="C67" s="13" t="s">
        <v>10</v>
      </c>
      <c r="D67" s="11">
        <f t="shared" si="3"/>
        <v>833.33</v>
      </c>
      <c r="E67" s="11">
        <f t="shared" si="1"/>
        <v>166.66999999999996</v>
      </c>
      <c r="F67" s="11">
        <v>1000</v>
      </c>
    </row>
    <row r="68" spans="1:6" ht="51" x14ac:dyDescent="0.25">
      <c r="A68" s="15" t="s">
        <v>45</v>
      </c>
      <c r="B68" s="6" t="s">
        <v>498</v>
      </c>
      <c r="C68" s="13" t="s">
        <v>10</v>
      </c>
      <c r="D68" s="11">
        <f t="shared" si="3"/>
        <v>416.67</v>
      </c>
      <c r="E68" s="11">
        <f t="shared" si="1"/>
        <v>83.329999999999984</v>
      </c>
      <c r="F68" s="11">
        <v>500</v>
      </c>
    </row>
    <row r="69" spans="1:6" ht="63.75" x14ac:dyDescent="0.25">
      <c r="A69" s="15" t="s">
        <v>46</v>
      </c>
      <c r="B69" s="6" t="s">
        <v>499</v>
      </c>
      <c r="C69" s="13" t="s">
        <v>10</v>
      </c>
      <c r="D69" s="11">
        <f t="shared" si="3"/>
        <v>500</v>
      </c>
      <c r="E69" s="11">
        <f t="shared" si="1"/>
        <v>100</v>
      </c>
      <c r="F69" s="11">
        <v>600</v>
      </c>
    </row>
    <row r="70" spans="1:6" ht="38.25" x14ac:dyDescent="0.25">
      <c r="A70" s="15" t="s">
        <v>47</v>
      </c>
      <c r="B70" s="6" t="s">
        <v>500</v>
      </c>
      <c r="C70" s="13" t="s">
        <v>10</v>
      </c>
      <c r="D70" s="11">
        <f t="shared" si="3"/>
        <v>458.33</v>
      </c>
      <c r="E70" s="11">
        <f t="shared" si="1"/>
        <v>91.670000000000016</v>
      </c>
      <c r="F70" s="11">
        <v>550</v>
      </c>
    </row>
    <row r="71" spans="1:6" ht="63.75" x14ac:dyDescent="0.25">
      <c r="A71" s="15" t="s">
        <v>48</v>
      </c>
      <c r="B71" s="6" t="s">
        <v>501</v>
      </c>
      <c r="C71" s="13" t="s">
        <v>10</v>
      </c>
      <c r="D71" s="11">
        <f t="shared" si="3"/>
        <v>541.66999999999996</v>
      </c>
      <c r="E71" s="11">
        <f t="shared" si="1"/>
        <v>108.33000000000004</v>
      </c>
      <c r="F71" s="11">
        <v>650</v>
      </c>
    </row>
    <row r="72" spans="1:6" ht="51" x14ac:dyDescent="0.25">
      <c r="A72" s="15" t="s">
        <v>49</v>
      </c>
      <c r="B72" s="6" t="s">
        <v>698</v>
      </c>
      <c r="C72" s="13" t="s">
        <v>10</v>
      </c>
      <c r="D72" s="11">
        <f t="shared" si="3"/>
        <v>916.67</v>
      </c>
      <c r="E72" s="11">
        <f t="shared" si="1"/>
        <v>183.33000000000004</v>
      </c>
      <c r="F72" s="11">
        <v>1100</v>
      </c>
    </row>
    <row r="73" spans="1:6" ht="51" x14ac:dyDescent="0.25">
      <c r="A73" s="15" t="s">
        <v>51</v>
      </c>
      <c r="B73" s="6" t="s">
        <v>502</v>
      </c>
      <c r="C73" s="13" t="s">
        <v>10</v>
      </c>
      <c r="D73" s="11">
        <f t="shared" si="3"/>
        <v>750</v>
      </c>
      <c r="E73" s="11">
        <f t="shared" si="1"/>
        <v>150</v>
      </c>
      <c r="F73" s="11">
        <v>900</v>
      </c>
    </row>
    <row r="74" spans="1:6" ht="63.75" x14ac:dyDescent="0.25">
      <c r="A74" s="15" t="s">
        <v>52</v>
      </c>
      <c r="B74" s="6" t="s">
        <v>503</v>
      </c>
      <c r="C74" s="13" t="s">
        <v>10</v>
      </c>
      <c r="D74" s="11">
        <f t="shared" si="3"/>
        <v>916.67</v>
      </c>
      <c r="E74" s="11">
        <f t="shared" si="1"/>
        <v>183.33000000000004</v>
      </c>
      <c r="F74" s="11">
        <v>1100</v>
      </c>
    </row>
    <row r="75" spans="1:6" ht="51" x14ac:dyDescent="0.25">
      <c r="A75" s="15" t="s">
        <v>53</v>
      </c>
      <c r="B75" s="6" t="s">
        <v>504</v>
      </c>
      <c r="C75" s="13" t="s">
        <v>10</v>
      </c>
      <c r="D75" s="11">
        <f t="shared" si="3"/>
        <v>875</v>
      </c>
      <c r="E75" s="11">
        <f t="shared" si="1"/>
        <v>175</v>
      </c>
      <c r="F75" s="11">
        <v>1050</v>
      </c>
    </row>
    <row r="76" spans="1:6" ht="63.75" x14ac:dyDescent="0.25">
      <c r="A76" s="15" t="s">
        <v>54</v>
      </c>
      <c r="B76" s="6" t="s">
        <v>505</v>
      </c>
      <c r="C76" s="13" t="s">
        <v>10</v>
      </c>
      <c r="D76" s="11">
        <f t="shared" si="3"/>
        <v>1083.33</v>
      </c>
      <c r="E76" s="11">
        <f t="shared" si="1"/>
        <v>216.67000000000007</v>
      </c>
      <c r="F76" s="11">
        <v>1300</v>
      </c>
    </row>
    <row r="77" spans="1:6" ht="38.25" x14ac:dyDescent="0.25">
      <c r="A77" s="15" t="s">
        <v>55</v>
      </c>
      <c r="B77" s="6" t="s">
        <v>506</v>
      </c>
      <c r="C77" s="13" t="s">
        <v>10</v>
      </c>
      <c r="D77" s="11">
        <f t="shared" si="3"/>
        <v>1166.67</v>
      </c>
      <c r="E77" s="11">
        <f t="shared" si="1"/>
        <v>233.32999999999993</v>
      </c>
      <c r="F77" s="11">
        <v>1400</v>
      </c>
    </row>
    <row r="78" spans="1:6" ht="63.75" x14ac:dyDescent="0.25">
      <c r="A78" s="15" t="s">
        <v>56</v>
      </c>
      <c r="B78" s="6" t="s">
        <v>507</v>
      </c>
      <c r="C78" s="13" t="s">
        <v>10</v>
      </c>
      <c r="D78" s="11">
        <f t="shared" si="3"/>
        <v>1333.33</v>
      </c>
      <c r="E78" s="11">
        <f t="shared" si="1"/>
        <v>266.67000000000007</v>
      </c>
      <c r="F78" s="11">
        <v>1600</v>
      </c>
    </row>
    <row r="79" spans="1:6" ht="38.25" x14ac:dyDescent="0.25">
      <c r="A79" s="15" t="s">
        <v>57</v>
      </c>
      <c r="B79" s="6" t="s">
        <v>508</v>
      </c>
      <c r="C79" s="13" t="s">
        <v>10</v>
      </c>
      <c r="D79" s="11">
        <f t="shared" si="3"/>
        <v>1291.67</v>
      </c>
      <c r="E79" s="11">
        <f t="shared" si="1"/>
        <v>258.32999999999993</v>
      </c>
      <c r="F79" s="11">
        <v>1550</v>
      </c>
    </row>
    <row r="80" spans="1:6" ht="63.75" x14ac:dyDescent="0.25">
      <c r="A80" s="15" t="s">
        <v>58</v>
      </c>
      <c r="B80" s="6" t="s">
        <v>509</v>
      </c>
      <c r="C80" s="13" t="s">
        <v>10</v>
      </c>
      <c r="D80" s="11">
        <f t="shared" si="3"/>
        <v>1416.67</v>
      </c>
      <c r="E80" s="11">
        <f t="shared" si="1"/>
        <v>283.32999999999993</v>
      </c>
      <c r="F80" s="11">
        <v>1700</v>
      </c>
    </row>
    <row r="81" spans="1:6" ht="38.25" x14ac:dyDescent="0.25">
      <c r="A81" s="15" t="s">
        <v>566</v>
      </c>
      <c r="B81" s="6" t="s">
        <v>510</v>
      </c>
      <c r="C81" s="13" t="s">
        <v>10</v>
      </c>
      <c r="D81" s="11">
        <f t="shared" si="3"/>
        <v>1750</v>
      </c>
      <c r="E81" s="11">
        <f t="shared" si="1"/>
        <v>350</v>
      </c>
      <c r="F81" s="11">
        <v>2100</v>
      </c>
    </row>
    <row r="82" spans="1:6" ht="63.75" x14ac:dyDescent="0.25">
      <c r="A82" s="15" t="s">
        <v>59</v>
      </c>
      <c r="B82" s="6" t="s">
        <v>511</v>
      </c>
      <c r="C82" s="13" t="s">
        <v>10</v>
      </c>
      <c r="D82" s="11">
        <f t="shared" si="3"/>
        <v>2333.33</v>
      </c>
      <c r="E82" s="11">
        <f t="shared" ref="E82:E145" si="4">F82-D82</f>
        <v>466.67000000000007</v>
      </c>
      <c r="F82" s="11">
        <v>2800</v>
      </c>
    </row>
    <row r="83" spans="1:6" ht="51" x14ac:dyDescent="0.25">
      <c r="A83" s="15" t="s">
        <v>60</v>
      </c>
      <c r="B83" s="6" t="s">
        <v>699</v>
      </c>
      <c r="C83" s="13" t="s">
        <v>10</v>
      </c>
      <c r="D83" s="11">
        <f t="shared" si="3"/>
        <v>2916.67</v>
      </c>
      <c r="E83" s="11">
        <f t="shared" si="4"/>
        <v>583.32999999999993</v>
      </c>
      <c r="F83" s="11">
        <v>3500</v>
      </c>
    </row>
    <row r="84" spans="1:6" ht="51" x14ac:dyDescent="0.25">
      <c r="A84" s="15" t="s">
        <v>61</v>
      </c>
      <c r="B84" s="6" t="s">
        <v>512</v>
      </c>
      <c r="C84" s="13" t="s">
        <v>10</v>
      </c>
      <c r="D84" s="11">
        <f t="shared" si="3"/>
        <v>1083.33</v>
      </c>
      <c r="E84" s="11">
        <f t="shared" si="4"/>
        <v>216.67000000000007</v>
      </c>
      <c r="F84" s="11">
        <v>1300</v>
      </c>
    </row>
    <row r="85" spans="1:6" ht="63.75" x14ac:dyDescent="0.25">
      <c r="A85" s="15" t="s">
        <v>62</v>
      </c>
      <c r="B85" s="6" t="s">
        <v>513</v>
      </c>
      <c r="C85" s="13" t="s">
        <v>10</v>
      </c>
      <c r="D85" s="11">
        <f t="shared" si="3"/>
        <v>1250</v>
      </c>
      <c r="E85" s="11">
        <f t="shared" si="4"/>
        <v>250</v>
      </c>
      <c r="F85" s="11">
        <v>1500</v>
      </c>
    </row>
    <row r="86" spans="1:6" ht="51" x14ac:dyDescent="0.25">
      <c r="A86" s="15" t="s">
        <v>63</v>
      </c>
      <c r="B86" s="6" t="s">
        <v>514</v>
      </c>
      <c r="C86" s="13" t="s">
        <v>10</v>
      </c>
      <c r="D86" s="11">
        <f t="shared" si="3"/>
        <v>1183.33</v>
      </c>
      <c r="E86" s="11">
        <f t="shared" si="4"/>
        <v>236.67000000000007</v>
      </c>
      <c r="F86" s="11">
        <v>1420</v>
      </c>
    </row>
    <row r="87" spans="1:6" ht="63.75" x14ac:dyDescent="0.25">
      <c r="A87" s="15" t="s">
        <v>64</v>
      </c>
      <c r="B87" s="6" t="s">
        <v>515</v>
      </c>
      <c r="C87" s="13" t="s">
        <v>10</v>
      </c>
      <c r="D87" s="11">
        <f t="shared" si="3"/>
        <v>1358.33</v>
      </c>
      <c r="E87" s="11">
        <f t="shared" si="4"/>
        <v>271.67000000000007</v>
      </c>
      <c r="F87" s="11">
        <v>1630</v>
      </c>
    </row>
    <row r="88" spans="1:6" ht="38.25" x14ac:dyDescent="0.25">
      <c r="A88" s="15" t="s">
        <v>65</v>
      </c>
      <c r="B88" s="6" t="s">
        <v>516</v>
      </c>
      <c r="C88" s="13" t="s">
        <v>10</v>
      </c>
      <c r="D88" s="11">
        <f t="shared" si="3"/>
        <v>1275</v>
      </c>
      <c r="E88" s="11">
        <f t="shared" si="4"/>
        <v>255</v>
      </c>
      <c r="F88" s="11">
        <v>1530</v>
      </c>
    </row>
    <row r="89" spans="1:6" ht="63.75" x14ac:dyDescent="0.25">
      <c r="A89" s="15" t="s">
        <v>66</v>
      </c>
      <c r="B89" s="6" t="s">
        <v>517</v>
      </c>
      <c r="C89" s="13" t="s">
        <v>89</v>
      </c>
      <c r="D89" s="11">
        <f t="shared" si="3"/>
        <v>1608.33</v>
      </c>
      <c r="E89" s="11">
        <f t="shared" si="4"/>
        <v>321.67000000000007</v>
      </c>
      <c r="F89" s="11">
        <v>1930</v>
      </c>
    </row>
    <row r="90" spans="1:6" ht="51" x14ac:dyDescent="0.25">
      <c r="A90" s="15" t="s">
        <v>67</v>
      </c>
      <c r="B90" s="6" t="s">
        <v>324</v>
      </c>
      <c r="C90" s="13" t="s">
        <v>10</v>
      </c>
      <c r="D90" s="11">
        <f t="shared" si="3"/>
        <v>1541.67</v>
      </c>
      <c r="E90" s="11">
        <f t="shared" si="4"/>
        <v>308.32999999999993</v>
      </c>
      <c r="F90" s="11">
        <v>1850</v>
      </c>
    </row>
    <row r="91" spans="1:6" ht="63.75" x14ac:dyDescent="0.25">
      <c r="A91" s="15" t="s">
        <v>68</v>
      </c>
      <c r="B91" s="6" t="s">
        <v>325</v>
      </c>
      <c r="C91" s="13" t="s">
        <v>10</v>
      </c>
      <c r="D91" s="11">
        <f t="shared" si="3"/>
        <v>1800</v>
      </c>
      <c r="E91" s="11">
        <f t="shared" si="4"/>
        <v>360</v>
      </c>
      <c r="F91" s="11">
        <v>2160</v>
      </c>
    </row>
    <row r="92" spans="1:6" ht="51" x14ac:dyDescent="0.25">
      <c r="A92" s="15" t="s">
        <v>69</v>
      </c>
      <c r="B92" s="6" t="s">
        <v>326</v>
      </c>
      <c r="C92" s="13" t="s">
        <v>10</v>
      </c>
      <c r="D92" s="11">
        <f t="shared" si="3"/>
        <v>2166.67</v>
      </c>
      <c r="E92" s="11">
        <f t="shared" si="4"/>
        <v>433.32999999999993</v>
      </c>
      <c r="F92" s="11">
        <v>2600</v>
      </c>
    </row>
    <row r="93" spans="1:6" ht="76.5" x14ac:dyDescent="0.25">
      <c r="A93" s="15" t="s">
        <v>70</v>
      </c>
      <c r="B93" s="6" t="s">
        <v>327</v>
      </c>
      <c r="C93" s="13" t="s">
        <v>10</v>
      </c>
      <c r="D93" s="11">
        <f t="shared" si="3"/>
        <v>2616.67</v>
      </c>
      <c r="E93" s="11">
        <f t="shared" si="4"/>
        <v>523.32999999999993</v>
      </c>
      <c r="F93" s="11">
        <v>3140</v>
      </c>
    </row>
    <row r="94" spans="1:6" ht="51" x14ac:dyDescent="0.25">
      <c r="A94" s="15" t="s">
        <v>71</v>
      </c>
      <c r="B94" s="6" t="s">
        <v>700</v>
      </c>
      <c r="C94" s="13" t="s">
        <v>10</v>
      </c>
      <c r="D94" s="11">
        <f t="shared" si="3"/>
        <v>3500</v>
      </c>
      <c r="E94" s="11">
        <f t="shared" si="4"/>
        <v>700</v>
      </c>
      <c r="F94" s="11">
        <v>4200</v>
      </c>
    </row>
    <row r="95" spans="1:6" ht="51" x14ac:dyDescent="0.25">
      <c r="A95" s="15" t="s">
        <v>72</v>
      </c>
      <c r="B95" s="6" t="s">
        <v>518</v>
      </c>
      <c r="C95" s="13" t="s">
        <v>10</v>
      </c>
      <c r="D95" s="11">
        <f t="shared" si="3"/>
        <v>1333.33</v>
      </c>
      <c r="E95" s="11">
        <f t="shared" si="4"/>
        <v>266.67000000000007</v>
      </c>
      <c r="F95" s="11">
        <v>1600</v>
      </c>
    </row>
    <row r="96" spans="1:6" ht="63.75" x14ac:dyDescent="0.25">
      <c r="A96" s="15" t="s">
        <v>73</v>
      </c>
      <c r="B96" s="6" t="s">
        <v>519</v>
      </c>
      <c r="C96" s="13" t="s">
        <v>10</v>
      </c>
      <c r="D96" s="11">
        <f t="shared" si="3"/>
        <v>1550</v>
      </c>
      <c r="E96" s="11">
        <f t="shared" si="4"/>
        <v>310</v>
      </c>
      <c r="F96" s="11">
        <v>1860</v>
      </c>
    </row>
    <row r="97" spans="1:6" ht="51" x14ac:dyDescent="0.25">
      <c r="A97" s="15" t="s">
        <v>74</v>
      </c>
      <c r="B97" s="6" t="s">
        <v>520</v>
      </c>
      <c r="C97" s="13" t="s">
        <v>10</v>
      </c>
      <c r="D97" s="11">
        <f t="shared" si="3"/>
        <v>1458.33</v>
      </c>
      <c r="E97" s="11">
        <f t="shared" si="4"/>
        <v>291.67000000000007</v>
      </c>
      <c r="F97" s="11">
        <v>1750</v>
      </c>
    </row>
    <row r="98" spans="1:6" ht="63.75" x14ac:dyDescent="0.25">
      <c r="A98" s="15" t="s">
        <v>75</v>
      </c>
      <c r="B98" s="6" t="s">
        <v>521</v>
      </c>
      <c r="C98" s="13" t="s">
        <v>10</v>
      </c>
      <c r="D98" s="11">
        <f t="shared" si="3"/>
        <v>1750</v>
      </c>
      <c r="E98" s="11">
        <f t="shared" si="4"/>
        <v>350</v>
      </c>
      <c r="F98" s="11">
        <v>2100</v>
      </c>
    </row>
    <row r="99" spans="1:6" ht="51" x14ac:dyDescent="0.25">
      <c r="A99" s="15" t="s">
        <v>76</v>
      </c>
      <c r="B99" s="6" t="s">
        <v>522</v>
      </c>
      <c r="C99" s="13" t="s">
        <v>10</v>
      </c>
      <c r="D99" s="11">
        <f t="shared" si="3"/>
        <v>1666.67</v>
      </c>
      <c r="E99" s="11">
        <f t="shared" si="4"/>
        <v>333.32999999999993</v>
      </c>
      <c r="F99" s="11">
        <v>2000</v>
      </c>
    </row>
    <row r="100" spans="1:6" ht="63.75" x14ac:dyDescent="0.25">
      <c r="A100" s="15" t="s">
        <v>77</v>
      </c>
      <c r="B100" s="6" t="s">
        <v>523</v>
      </c>
      <c r="C100" s="13" t="s">
        <v>10</v>
      </c>
      <c r="D100" s="11">
        <f t="shared" si="3"/>
        <v>2000</v>
      </c>
      <c r="E100" s="11">
        <f t="shared" si="4"/>
        <v>400</v>
      </c>
      <c r="F100" s="11">
        <v>2400</v>
      </c>
    </row>
    <row r="101" spans="1:6" ht="38.25" x14ac:dyDescent="0.25">
      <c r="A101" s="15" t="s">
        <v>78</v>
      </c>
      <c r="B101" s="6" t="s">
        <v>328</v>
      </c>
      <c r="C101" s="13" t="s">
        <v>10</v>
      </c>
      <c r="D101" s="11">
        <f t="shared" si="3"/>
        <v>1833.33</v>
      </c>
      <c r="E101" s="11">
        <f t="shared" si="4"/>
        <v>366.67000000000007</v>
      </c>
      <c r="F101" s="11">
        <v>2200</v>
      </c>
    </row>
    <row r="102" spans="1:6" ht="63.75" x14ac:dyDescent="0.25">
      <c r="A102" s="15" t="s">
        <v>79</v>
      </c>
      <c r="B102" s="6" t="s">
        <v>329</v>
      </c>
      <c r="C102" s="13" t="s">
        <v>10</v>
      </c>
      <c r="D102" s="11">
        <f t="shared" si="3"/>
        <v>2375</v>
      </c>
      <c r="E102" s="11">
        <f t="shared" si="4"/>
        <v>475</v>
      </c>
      <c r="F102" s="11">
        <v>2850</v>
      </c>
    </row>
    <row r="103" spans="1:6" ht="38.25" x14ac:dyDescent="0.25">
      <c r="A103" s="15" t="s">
        <v>80</v>
      </c>
      <c r="B103" s="6" t="s">
        <v>330</v>
      </c>
      <c r="C103" s="13" t="s">
        <v>10</v>
      </c>
      <c r="D103" s="11">
        <f t="shared" si="3"/>
        <v>2750</v>
      </c>
      <c r="E103" s="11">
        <f t="shared" si="4"/>
        <v>550</v>
      </c>
      <c r="F103" s="11">
        <v>3300</v>
      </c>
    </row>
    <row r="104" spans="1:6" ht="63.75" x14ac:dyDescent="0.25">
      <c r="A104" s="15" t="s">
        <v>81</v>
      </c>
      <c r="B104" s="6" t="s">
        <v>331</v>
      </c>
      <c r="C104" s="13" t="s">
        <v>10</v>
      </c>
      <c r="D104" s="11">
        <f t="shared" si="3"/>
        <v>3441.67</v>
      </c>
      <c r="E104" s="11">
        <f t="shared" si="4"/>
        <v>688.32999999999993</v>
      </c>
      <c r="F104" s="11">
        <v>4130</v>
      </c>
    </row>
    <row r="105" spans="1:6" ht="51" x14ac:dyDescent="0.25">
      <c r="A105" s="15" t="s">
        <v>82</v>
      </c>
      <c r="B105" s="6" t="s">
        <v>701</v>
      </c>
      <c r="C105" s="13" t="s">
        <v>10</v>
      </c>
      <c r="D105" s="11">
        <f t="shared" si="3"/>
        <v>5000</v>
      </c>
      <c r="E105" s="11">
        <f t="shared" si="4"/>
        <v>1000</v>
      </c>
      <c r="F105" s="11">
        <v>6000</v>
      </c>
    </row>
    <row r="106" spans="1:6" ht="51" x14ac:dyDescent="0.25">
      <c r="A106" s="15" t="s">
        <v>83</v>
      </c>
      <c r="B106" s="6" t="s">
        <v>524</v>
      </c>
      <c r="C106" s="13" t="s">
        <v>10</v>
      </c>
      <c r="D106" s="11">
        <f t="shared" si="3"/>
        <v>1375</v>
      </c>
      <c r="E106" s="11">
        <f t="shared" si="4"/>
        <v>275</v>
      </c>
      <c r="F106" s="11">
        <v>1650</v>
      </c>
    </row>
    <row r="107" spans="1:6" ht="63.75" x14ac:dyDescent="0.25">
      <c r="A107" s="15" t="s">
        <v>84</v>
      </c>
      <c r="B107" s="6" t="s">
        <v>525</v>
      </c>
      <c r="C107" s="13" t="s">
        <v>10</v>
      </c>
      <c r="D107" s="11">
        <f t="shared" si="3"/>
        <v>1700</v>
      </c>
      <c r="E107" s="11">
        <f t="shared" si="4"/>
        <v>340</v>
      </c>
      <c r="F107" s="11">
        <v>2040</v>
      </c>
    </row>
    <row r="108" spans="1:6" ht="51" x14ac:dyDescent="0.25">
      <c r="A108" s="15" t="s">
        <v>85</v>
      </c>
      <c r="B108" s="6" t="s">
        <v>526</v>
      </c>
      <c r="C108" s="13" t="s">
        <v>10</v>
      </c>
      <c r="D108" s="11">
        <f t="shared" si="3"/>
        <v>1775</v>
      </c>
      <c r="E108" s="11">
        <f t="shared" si="4"/>
        <v>355</v>
      </c>
      <c r="F108" s="11">
        <v>2130</v>
      </c>
    </row>
    <row r="109" spans="1:6" ht="63.75" x14ac:dyDescent="0.25">
      <c r="A109" s="15" t="s">
        <v>86</v>
      </c>
      <c r="B109" s="6" t="s">
        <v>527</v>
      </c>
      <c r="C109" s="13" t="s">
        <v>10</v>
      </c>
      <c r="D109" s="11">
        <f t="shared" si="3"/>
        <v>2083.33</v>
      </c>
      <c r="E109" s="11">
        <f t="shared" si="4"/>
        <v>416.67000000000007</v>
      </c>
      <c r="F109" s="11">
        <v>2500</v>
      </c>
    </row>
    <row r="110" spans="1:6" ht="38.25" x14ac:dyDescent="0.25">
      <c r="A110" s="15" t="s">
        <v>87</v>
      </c>
      <c r="B110" s="6" t="s">
        <v>528</v>
      </c>
      <c r="C110" s="13" t="s">
        <v>10</v>
      </c>
      <c r="D110" s="11">
        <f t="shared" si="3"/>
        <v>1958.33</v>
      </c>
      <c r="E110" s="11">
        <f t="shared" si="4"/>
        <v>391.67000000000007</v>
      </c>
      <c r="F110" s="11">
        <v>2350</v>
      </c>
    </row>
    <row r="111" spans="1:6" ht="63.75" x14ac:dyDescent="0.25">
      <c r="A111" s="15" t="s">
        <v>88</v>
      </c>
      <c r="B111" s="6" t="s">
        <v>529</v>
      </c>
      <c r="C111" s="13" t="s">
        <v>10</v>
      </c>
      <c r="D111" s="11">
        <f t="shared" si="3"/>
        <v>2333.33</v>
      </c>
      <c r="E111" s="11">
        <f t="shared" si="4"/>
        <v>466.67000000000007</v>
      </c>
      <c r="F111" s="11">
        <v>2800</v>
      </c>
    </row>
    <row r="112" spans="1:6" ht="38.25" x14ac:dyDescent="0.25">
      <c r="A112" s="15" t="s">
        <v>90</v>
      </c>
      <c r="B112" s="6" t="s">
        <v>332</v>
      </c>
      <c r="C112" s="13" t="s">
        <v>10</v>
      </c>
      <c r="D112" s="11">
        <f t="shared" si="3"/>
        <v>2083.33</v>
      </c>
      <c r="E112" s="11">
        <f t="shared" si="4"/>
        <v>416.67000000000007</v>
      </c>
      <c r="F112" s="11">
        <v>2500</v>
      </c>
    </row>
    <row r="113" spans="1:6" ht="63.75" x14ac:dyDescent="0.25">
      <c r="A113" s="15" t="s">
        <v>91</v>
      </c>
      <c r="B113" s="6" t="s">
        <v>333</v>
      </c>
      <c r="C113" s="13" t="s">
        <v>10</v>
      </c>
      <c r="D113" s="11">
        <f t="shared" si="3"/>
        <v>2750</v>
      </c>
      <c r="E113" s="11">
        <f t="shared" si="4"/>
        <v>550</v>
      </c>
      <c r="F113" s="11">
        <v>3300</v>
      </c>
    </row>
    <row r="114" spans="1:6" ht="38.25" x14ac:dyDescent="0.25">
      <c r="A114" s="15" t="s">
        <v>92</v>
      </c>
      <c r="B114" s="6" t="s">
        <v>334</v>
      </c>
      <c r="C114" s="13" t="s">
        <v>10</v>
      </c>
      <c r="D114" s="11">
        <f t="shared" si="3"/>
        <v>3150</v>
      </c>
      <c r="E114" s="11">
        <f t="shared" si="4"/>
        <v>630</v>
      </c>
      <c r="F114" s="11">
        <v>3780</v>
      </c>
    </row>
    <row r="115" spans="1:6" ht="51" x14ac:dyDescent="0.25">
      <c r="A115" s="15" t="s">
        <v>93</v>
      </c>
      <c r="B115" s="6" t="s">
        <v>335</v>
      </c>
      <c r="C115" s="13" t="s">
        <v>10</v>
      </c>
      <c r="D115" s="11">
        <f t="shared" si="3"/>
        <v>3916.67</v>
      </c>
      <c r="E115" s="11">
        <f t="shared" si="4"/>
        <v>783.32999999999993</v>
      </c>
      <c r="F115" s="11">
        <v>4700</v>
      </c>
    </row>
    <row r="116" spans="1:6" ht="38.25" x14ac:dyDescent="0.25">
      <c r="A116" s="15" t="s">
        <v>94</v>
      </c>
      <c r="B116" s="6" t="s">
        <v>702</v>
      </c>
      <c r="C116" s="13" t="s">
        <v>10</v>
      </c>
      <c r="D116" s="11">
        <f t="shared" si="3"/>
        <v>5416.67</v>
      </c>
      <c r="E116" s="11">
        <f t="shared" si="4"/>
        <v>1083.33</v>
      </c>
      <c r="F116" s="11">
        <v>6500</v>
      </c>
    </row>
    <row r="117" spans="1:6" ht="51" x14ac:dyDescent="0.25">
      <c r="A117" s="15" t="s">
        <v>95</v>
      </c>
      <c r="B117" s="6" t="s">
        <v>530</v>
      </c>
      <c r="C117" s="13" t="s">
        <v>10</v>
      </c>
      <c r="D117" s="11">
        <f t="shared" si="3"/>
        <v>1916.67</v>
      </c>
      <c r="E117" s="11">
        <f t="shared" si="4"/>
        <v>383.32999999999993</v>
      </c>
      <c r="F117" s="11">
        <v>2300</v>
      </c>
    </row>
    <row r="118" spans="1:6" ht="66" customHeight="1" x14ac:dyDescent="0.25">
      <c r="A118" s="15" t="s">
        <v>96</v>
      </c>
      <c r="B118" s="6" t="s">
        <v>531</v>
      </c>
      <c r="C118" s="13" t="s">
        <v>10</v>
      </c>
      <c r="D118" s="11">
        <f t="shared" si="3"/>
        <v>2250</v>
      </c>
      <c r="E118" s="11">
        <f t="shared" si="4"/>
        <v>450</v>
      </c>
      <c r="F118" s="11">
        <v>2700</v>
      </c>
    </row>
    <row r="119" spans="1:6" ht="51" x14ac:dyDescent="0.25">
      <c r="A119" s="15" t="s">
        <v>97</v>
      </c>
      <c r="B119" s="6" t="s">
        <v>532</v>
      </c>
      <c r="C119" s="13" t="s">
        <v>10</v>
      </c>
      <c r="D119" s="11">
        <f t="shared" si="3"/>
        <v>2291.67</v>
      </c>
      <c r="E119" s="11">
        <f t="shared" si="4"/>
        <v>458.32999999999993</v>
      </c>
      <c r="F119" s="11">
        <v>2750</v>
      </c>
    </row>
    <row r="120" spans="1:6" ht="63.75" x14ac:dyDescent="0.25">
      <c r="A120" s="15" t="s">
        <v>98</v>
      </c>
      <c r="B120" s="6" t="s">
        <v>533</v>
      </c>
      <c r="C120" s="13" t="s">
        <v>10</v>
      </c>
      <c r="D120" s="11">
        <f t="shared" si="3"/>
        <v>2500</v>
      </c>
      <c r="E120" s="11">
        <f t="shared" si="4"/>
        <v>500</v>
      </c>
      <c r="F120" s="11">
        <v>3000</v>
      </c>
    </row>
    <row r="121" spans="1:6" ht="38.25" x14ac:dyDescent="0.25">
      <c r="A121" s="15" t="s">
        <v>99</v>
      </c>
      <c r="B121" s="6" t="s">
        <v>534</v>
      </c>
      <c r="C121" s="13" t="s">
        <v>10</v>
      </c>
      <c r="D121" s="11">
        <f t="shared" si="3"/>
        <v>2333.33</v>
      </c>
      <c r="E121" s="11">
        <f t="shared" si="4"/>
        <v>466.67000000000007</v>
      </c>
      <c r="F121" s="11">
        <v>2800</v>
      </c>
    </row>
    <row r="122" spans="1:6" ht="55.9" customHeight="1" x14ac:dyDescent="0.25">
      <c r="A122" s="15" t="s">
        <v>100</v>
      </c>
      <c r="B122" s="6" t="s">
        <v>535</v>
      </c>
      <c r="C122" s="13" t="s">
        <v>10</v>
      </c>
      <c r="D122" s="11">
        <f t="shared" si="3"/>
        <v>2750</v>
      </c>
      <c r="E122" s="11">
        <f t="shared" si="4"/>
        <v>550</v>
      </c>
      <c r="F122" s="11">
        <v>3300</v>
      </c>
    </row>
    <row r="123" spans="1:6" ht="51" x14ac:dyDescent="0.25">
      <c r="A123" s="15" t="s">
        <v>101</v>
      </c>
      <c r="B123" s="6" t="s">
        <v>336</v>
      </c>
      <c r="C123" s="13" t="s">
        <v>10</v>
      </c>
      <c r="D123" s="11">
        <f t="shared" ref="D123:D171" si="5">ROUND(F123/1.2,2)</f>
        <v>2833.33</v>
      </c>
      <c r="E123" s="11">
        <f t="shared" si="4"/>
        <v>566.67000000000007</v>
      </c>
      <c r="F123" s="11">
        <v>3400</v>
      </c>
    </row>
    <row r="124" spans="1:6" ht="63.75" x14ac:dyDescent="0.25">
      <c r="A124" s="15" t="s">
        <v>102</v>
      </c>
      <c r="B124" s="6" t="s">
        <v>337</v>
      </c>
      <c r="C124" s="13" t="s">
        <v>10</v>
      </c>
      <c r="D124" s="11">
        <f t="shared" si="5"/>
        <v>3333.33</v>
      </c>
      <c r="E124" s="11">
        <f t="shared" si="4"/>
        <v>666.67000000000007</v>
      </c>
      <c r="F124" s="11">
        <v>4000</v>
      </c>
    </row>
    <row r="125" spans="1:6" ht="51" x14ac:dyDescent="0.25">
      <c r="A125" s="15" t="s">
        <v>103</v>
      </c>
      <c r="B125" s="6" t="s">
        <v>338</v>
      </c>
      <c r="C125" s="13" t="s">
        <v>10</v>
      </c>
      <c r="D125" s="11">
        <f t="shared" si="5"/>
        <v>3916.67</v>
      </c>
      <c r="E125" s="11">
        <f t="shared" si="4"/>
        <v>783.32999999999993</v>
      </c>
      <c r="F125" s="11">
        <v>4700</v>
      </c>
    </row>
    <row r="126" spans="1:6" ht="63.75" x14ac:dyDescent="0.25">
      <c r="A126" s="15" t="s">
        <v>104</v>
      </c>
      <c r="B126" s="6" t="s">
        <v>339</v>
      </c>
      <c r="C126" s="13" t="s">
        <v>10</v>
      </c>
      <c r="D126" s="11">
        <f t="shared" si="5"/>
        <v>4833.33</v>
      </c>
      <c r="E126" s="11">
        <f t="shared" si="4"/>
        <v>966.67000000000007</v>
      </c>
      <c r="F126" s="11">
        <v>5800</v>
      </c>
    </row>
    <row r="127" spans="1:6" ht="51" x14ac:dyDescent="0.25">
      <c r="A127" s="15" t="s">
        <v>105</v>
      </c>
      <c r="B127" s="6" t="s">
        <v>703</v>
      </c>
      <c r="C127" s="13" t="s">
        <v>10</v>
      </c>
      <c r="D127" s="11">
        <f t="shared" si="5"/>
        <v>6250</v>
      </c>
      <c r="E127" s="11">
        <f t="shared" si="4"/>
        <v>1250</v>
      </c>
      <c r="F127" s="11">
        <v>7500</v>
      </c>
    </row>
    <row r="128" spans="1:6" ht="51" x14ac:dyDescent="0.25">
      <c r="A128" s="15" t="s">
        <v>106</v>
      </c>
      <c r="B128" s="6" t="s">
        <v>536</v>
      </c>
      <c r="C128" s="13" t="s">
        <v>10</v>
      </c>
      <c r="D128" s="11">
        <f t="shared" si="5"/>
        <v>2416.67</v>
      </c>
      <c r="E128" s="11">
        <f t="shared" si="4"/>
        <v>483.32999999999993</v>
      </c>
      <c r="F128" s="11">
        <v>2900</v>
      </c>
    </row>
    <row r="129" spans="1:6" ht="63.75" x14ac:dyDescent="0.25">
      <c r="A129" s="15" t="s">
        <v>107</v>
      </c>
      <c r="B129" s="6" t="s">
        <v>537</v>
      </c>
      <c r="C129" s="13" t="s">
        <v>10</v>
      </c>
      <c r="D129" s="11">
        <f t="shared" si="5"/>
        <v>3083.33</v>
      </c>
      <c r="E129" s="11">
        <f t="shared" si="4"/>
        <v>616.67000000000007</v>
      </c>
      <c r="F129" s="11">
        <v>3700</v>
      </c>
    </row>
    <row r="130" spans="1:6" ht="38.25" x14ac:dyDescent="0.25">
      <c r="A130" s="15" t="s">
        <v>108</v>
      </c>
      <c r="B130" s="6" t="s">
        <v>538</v>
      </c>
      <c r="C130" s="13" t="s">
        <v>10</v>
      </c>
      <c r="D130" s="11">
        <f t="shared" si="5"/>
        <v>2750</v>
      </c>
      <c r="E130" s="11">
        <f t="shared" si="4"/>
        <v>550</v>
      </c>
      <c r="F130" s="11">
        <v>3300</v>
      </c>
    </row>
    <row r="131" spans="1:6" ht="63.75" x14ac:dyDescent="0.25">
      <c r="A131" s="15" t="s">
        <v>109</v>
      </c>
      <c r="B131" s="6" t="s">
        <v>539</v>
      </c>
      <c r="C131" s="13" t="s">
        <v>10</v>
      </c>
      <c r="D131" s="11">
        <f t="shared" si="5"/>
        <v>3525</v>
      </c>
      <c r="E131" s="11">
        <f t="shared" si="4"/>
        <v>705</v>
      </c>
      <c r="F131" s="11">
        <v>4230</v>
      </c>
    </row>
    <row r="132" spans="1:6" ht="38.25" x14ac:dyDescent="0.25">
      <c r="A132" s="15" t="s">
        <v>110</v>
      </c>
      <c r="B132" s="6" t="s">
        <v>340</v>
      </c>
      <c r="C132" s="13" t="s">
        <v>10</v>
      </c>
      <c r="D132" s="11">
        <f t="shared" si="5"/>
        <v>3266.67</v>
      </c>
      <c r="E132" s="11">
        <f t="shared" si="4"/>
        <v>653.32999999999993</v>
      </c>
      <c r="F132" s="11">
        <v>3920</v>
      </c>
    </row>
    <row r="133" spans="1:6" ht="63.75" x14ac:dyDescent="0.25">
      <c r="A133" s="15" t="s">
        <v>111</v>
      </c>
      <c r="B133" s="6" t="s">
        <v>341</v>
      </c>
      <c r="C133" s="13" t="s">
        <v>10</v>
      </c>
      <c r="D133" s="11">
        <f t="shared" si="5"/>
        <v>3916.67</v>
      </c>
      <c r="E133" s="11">
        <f t="shared" si="4"/>
        <v>783.32999999999993</v>
      </c>
      <c r="F133" s="11">
        <v>4700</v>
      </c>
    </row>
    <row r="134" spans="1:6" ht="38.25" x14ac:dyDescent="0.25">
      <c r="A134" s="15" t="s">
        <v>112</v>
      </c>
      <c r="B134" s="6" t="s">
        <v>342</v>
      </c>
      <c r="C134" s="13" t="s">
        <v>10</v>
      </c>
      <c r="D134" s="11">
        <f t="shared" si="5"/>
        <v>5083.33</v>
      </c>
      <c r="E134" s="11">
        <f t="shared" si="4"/>
        <v>1016.6700000000001</v>
      </c>
      <c r="F134" s="11">
        <v>6100</v>
      </c>
    </row>
    <row r="135" spans="1:6" ht="63.75" x14ac:dyDescent="0.25">
      <c r="A135" s="15" t="s">
        <v>113</v>
      </c>
      <c r="B135" s="6" t="s">
        <v>343</v>
      </c>
      <c r="C135" s="13" t="s">
        <v>10</v>
      </c>
      <c r="D135" s="11">
        <f t="shared" si="5"/>
        <v>6166.67</v>
      </c>
      <c r="E135" s="11">
        <f t="shared" si="4"/>
        <v>1233.33</v>
      </c>
      <c r="F135" s="11">
        <v>7400</v>
      </c>
    </row>
    <row r="136" spans="1:6" ht="51" x14ac:dyDescent="0.25">
      <c r="A136" s="15" t="s">
        <v>114</v>
      </c>
      <c r="B136" s="6" t="s">
        <v>704</v>
      </c>
      <c r="C136" s="13" t="s">
        <v>10</v>
      </c>
      <c r="D136" s="11">
        <f t="shared" si="5"/>
        <v>7416.67</v>
      </c>
      <c r="E136" s="11">
        <f t="shared" si="4"/>
        <v>1483.33</v>
      </c>
      <c r="F136" s="11">
        <v>8900</v>
      </c>
    </row>
    <row r="137" spans="1:6" ht="51" x14ac:dyDescent="0.25">
      <c r="A137" s="15" t="s">
        <v>115</v>
      </c>
      <c r="B137" s="6" t="s">
        <v>540</v>
      </c>
      <c r="C137" s="13" t="s">
        <v>10</v>
      </c>
      <c r="D137" s="11">
        <f t="shared" si="5"/>
        <v>3083.33</v>
      </c>
      <c r="E137" s="11">
        <f t="shared" si="4"/>
        <v>616.67000000000007</v>
      </c>
      <c r="F137" s="11">
        <v>3700</v>
      </c>
    </row>
    <row r="138" spans="1:6" ht="63.75" x14ac:dyDescent="0.25">
      <c r="A138" s="15" t="s">
        <v>116</v>
      </c>
      <c r="B138" s="6" t="s">
        <v>541</v>
      </c>
      <c r="C138" s="13" t="s">
        <v>10</v>
      </c>
      <c r="D138" s="11">
        <f t="shared" si="5"/>
        <v>3791.67</v>
      </c>
      <c r="E138" s="11">
        <f t="shared" si="4"/>
        <v>758.32999999999993</v>
      </c>
      <c r="F138" s="11">
        <v>4550</v>
      </c>
    </row>
    <row r="139" spans="1:6" ht="51" x14ac:dyDescent="0.25">
      <c r="A139" s="15" t="s">
        <v>117</v>
      </c>
      <c r="B139" s="6" t="s">
        <v>542</v>
      </c>
      <c r="C139" s="13" t="s">
        <v>10</v>
      </c>
      <c r="D139" s="11">
        <f t="shared" si="5"/>
        <v>3500</v>
      </c>
      <c r="E139" s="11">
        <f t="shared" si="4"/>
        <v>700</v>
      </c>
      <c r="F139" s="11">
        <v>4200</v>
      </c>
    </row>
    <row r="140" spans="1:6" ht="63.75" x14ac:dyDescent="0.25">
      <c r="A140" s="15" t="s">
        <v>118</v>
      </c>
      <c r="B140" s="6" t="s">
        <v>543</v>
      </c>
      <c r="C140" s="13" t="s">
        <v>10</v>
      </c>
      <c r="D140" s="11">
        <f t="shared" si="5"/>
        <v>4166.67</v>
      </c>
      <c r="E140" s="11">
        <f t="shared" si="4"/>
        <v>833.32999999999993</v>
      </c>
      <c r="F140" s="11">
        <v>5000</v>
      </c>
    </row>
    <row r="141" spans="1:6" ht="51" x14ac:dyDescent="0.25">
      <c r="A141" s="15" t="s">
        <v>119</v>
      </c>
      <c r="B141" s="6" t="s">
        <v>344</v>
      </c>
      <c r="C141" s="13" t="s">
        <v>10</v>
      </c>
      <c r="D141" s="11">
        <f t="shared" si="5"/>
        <v>4000</v>
      </c>
      <c r="E141" s="11">
        <f t="shared" si="4"/>
        <v>800</v>
      </c>
      <c r="F141" s="11">
        <v>4800</v>
      </c>
    </row>
    <row r="142" spans="1:6" ht="63.75" x14ac:dyDescent="0.25">
      <c r="A142" s="15" t="s">
        <v>120</v>
      </c>
      <c r="B142" s="6" t="s">
        <v>345</v>
      </c>
      <c r="C142" s="13" t="s">
        <v>10</v>
      </c>
      <c r="D142" s="11">
        <f t="shared" si="5"/>
        <v>4800</v>
      </c>
      <c r="E142" s="11">
        <f t="shared" si="4"/>
        <v>960</v>
      </c>
      <c r="F142" s="11">
        <v>5760</v>
      </c>
    </row>
    <row r="143" spans="1:6" ht="51" x14ac:dyDescent="0.25">
      <c r="A143" s="15" t="s">
        <v>121</v>
      </c>
      <c r="B143" s="6" t="s">
        <v>705</v>
      </c>
      <c r="C143" s="13" t="s">
        <v>10</v>
      </c>
      <c r="D143" s="11">
        <f t="shared" si="5"/>
        <v>7500</v>
      </c>
      <c r="E143" s="11">
        <f t="shared" si="4"/>
        <v>1500</v>
      </c>
      <c r="F143" s="11">
        <v>9000</v>
      </c>
    </row>
    <row r="144" spans="1:6" ht="38.25" x14ac:dyDescent="0.25">
      <c r="A144" s="15" t="s">
        <v>122</v>
      </c>
      <c r="B144" s="6" t="s">
        <v>544</v>
      </c>
      <c r="C144" s="13" t="s">
        <v>10</v>
      </c>
      <c r="D144" s="11">
        <f t="shared" si="5"/>
        <v>3983.33</v>
      </c>
      <c r="E144" s="11">
        <f t="shared" si="4"/>
        <v>796.67000000000007</v>
      </c>
      <c r="F144" s="11">
        <v>4780</v>
      </c>
    </row>
    <row r="145" spans="1:6" ht="63.75" x14ac:dyDescent="0.25">
      <c r="A145" s="15" t="s">
        <v>123</v>
      </c>
      <c r="B145" s="6" t="s">
        <v>547</v>
      </c>
      <c r="C145" s="13" t="s">
        <v>10</v>
      </c>
      <c r="D145" s="11">
        <f t="shared" si="5"/>
        <v>4583.33</v>
      </c>
      <c r="E145" s="11">
        <f t="shared" si="4"/>
        <v>916.67000000000007</v>
      </c>
      <c r="F145" s="11">
        <v>5500</v>
      </c>
    </row>
    <row r="146" spans="1:6" ht="38.25" x14ac:dyDescent="0.25">
      <c r="A146" s="15" t="s">
        <v>124</v>
      </c>
      <c r="B146" s="6" t="s">
        <v>545</v>
      </c>
      <c r="C146" s="13" t="s">
        <v>10</v>
      </c>
      <c r="D146" s="11">
        <f t="shared" si="5"/>
        <v>4166.67</v>
      </c>
      <c r="E146" s="11">
        <f t="shared" ref="E146:E209" si="6">F146-D146</f>
        <v>833.32999999999993</v>
      </c>
      <c r="F146" s="11">
        <v>5000</v>
      </c>
    </row>
    <row r="147" spans="1:6" ht="63.75" x14ac:dyDescent="0.25">
      <c r="A147" s="15" t="s">
        <v>125</v>
      </c>
      <c r="B147" s="6" t="s">
        <v>546</v>
      </c>
      <c r="C147" s="13" t="s">
        <v>10</v>
      </c>
      <c r="D147" s="11">
        <f t="shared" si="5"/>
        <v>5100</v>
      </c>
      <c r="E147" s="11">
        <f t="shared" si="6"/>
        <v>1020</v>
      </c>
      <c r="F147" s="11">
        <v>6120</v>
      </c>
    </row>
    <row r="148" spans="1:6" ht="39.6" customHeight="1" x14ac:dyDescent="0.25">
      <c r="A148" s="15" t="s">
        <v>126</v>
      </c>
      <c r="B148" s="6" t="s">
        <v>548</v>
      </c>
      <c r="C148" s="13" t="s">
        <v>10</v>
      </c>
      <c r="D148" s="11">
        <f t="shared" si="5"/>
        <v>4375</v>
      </c>
      <c r="E148" s="11">
        <f t="shared" si="6"/>
        <v>875</v>
      </c>
      <c r="F148" s="11">
        <v>5250</v>
      </c>
    </row>
    <row r="149" spans="1:6" ht="63.75" x14ac:dyDescent="0.25">
      <c r="A149" s="15" t="s">
        <v>127</v>
      </c>
      <c r="B149" s="6" t="s">
        <v>549</v>
      </c>
      <c r="C149" s="13" t="s">
        <v>10</v>
      </c>
      <c r="D149" s="11">
        <f t="shared" si="5"/>
        <v>5416.67</v>
      </c>
      <c r="E149" s="11">
        <f t="shared" si="6"/>
        <v>1083.33</v>
      </c>
      <c r="F149" s="11">
        <v>6500</v>
      </c>
    </row>
    <row r="150" spans="1:6" ht="38.25" x14ac:dyDescent="0.25">
      <c r="A150" s="15" t="s">
        <v>128</v>
      </c>
      <c r="B150" s="6" t="s">
        <v>550</v>
      </c>
      <c r="C150" s="13" t="s">
        <v>10</v>
      </c>
      <c r="D150" s="11">
        <f t="shared" si="5"/>
        <v>5000</v>
      </c>
      <c r="E150" s="11">
        <f t="shared" si="6"/>
        <v>1000</v>
      </c>
      <c r="F150" s="11">
        <v>6000</v>
      </c>
    </row>
    <row r="151" spans="1:6" ht="63.75" x14ac:dyDescent="0.25">
      <c r="A151" s="15" t="s">
        <v>129</v>
      </c>
      <c r="B151" s="6" t="s">
        <v>551</v>
      </c>
      <c r="C151" s="13" t="s">
        <v>10</v>
      </c>
      <c r="D151" s="11">
        <f t="shared" si="5"/>
        <v>6250</v>
      </c>
      <c r="E151" s="11">
        <f t="shared" si="6"/>
        <v>1250</v>
      </c>
      <c r="F151" s="11">
        <v>7500</v>
      </c>
    </row>
    <row r="152" spans="1:6" ht="38.25" x14ac:dyDescent="0.25">
      <c r="A152" s="15" t="s">
        <v>130</v>
      </c>
      <c r="B152" s="6" t="s">
        <v>552</v>
      </c>
      <c r="C152" s="13" t="s">
        <v>10</v>
      </c>
      <c r="D152" s="11">
        <f t="shared" si="5"/>
        <v>5000</v>
      </c>
      <c r="E152" s="11">
        <f t="shared" si="6"/>
        <v>1000</v>
      </c>
      <c r="F152" s="11">
        <v>6000</v>
      </c>
    </row>
    <row r="153" spans="1:6" ht="63.75" x14ac:dyDescent="0.25">
      <c r="A153" s="15" t="s">
        <v>131</v>
      </c>
      <c r="B153" s="6" t="s">
        <v>553</v>
      </c>
      <c r="C153" s="13" t="s">
        <v>10</v>
      </c>
      <c r="D153" s="11">
        <f t="shared" si="5"/>
        <v>6250</v>
      </c>
      <c r="E153" s="11">
        <f t="shared" si="6"/>
        <v>1250</v>
      </c>
      <c r="F153" s="11">
        <v>7500</v>
      </c>
    </row>
    <row r="154" spans="1:6" ht="38.25" x14ac:dyDescent="0.25">
      <c r="A154" s="15" t="s">
        <v>132</v>
      </c>
      <c r="B154" s="6" t="s">
        <v>554</v>
      </c>
      <c r="C154" s="13" t="s">
        <v>10</v>
      </c>
      <c r="D154" s="11">
        <f t="shared" si="5"/>
        <v>5833.33</v>
      </c>
      <c r="E154" s="11">
        <f t="shared" si="6"/>
        <v>1166.67</v>
      </c>
      <c r="F154" s="11">
        <v>7000</v>
      </c>
    </row>
    <row r="155" spans="1:6" ht="63.75" x14ac:dyDescent="0.25">
      <c r="A155" s="15" t="s">
        <v>133</v>
      </c>
      <c r="B155" s="6" t="s">
        <v>555</v>
      </c>
      <c r="C155" s="13" t="s">
        <v>10</v>
      </c>
      <c r="D155" s="11">
        <f t="shared" si="5"/>
        <v>7083.33</v>
      </c>
      <c r="E155" s="11">
        <f t="shared" si="6"/>
        <v>1416.67</v>
      </c>
      <c r="F155" s="11">
        <v>8500</v>
      </c>
    </row>
    <row r="156" spans="1:6" ht="45" x14ac:dyDescent="0.25">
      <c r="A156" s="15" t="s">
        <v>134</v>
      </c>
      <c r="B156" s="10" t="s">
        <v>150</v>
      </c>
      <c r="C156" s="9" t="s">
        <v>43</v>
      </c>
      <c r="D156" s="11">
        <f t="shared" si="5"/>
        <v>666.67</v>
      </c>
      <c r="E156" s="11">
        <f t="shared" si="6"/>
        <v>133.33000000000004</v>
      </c>
      <c r="F156" s="11">
        <v>800</v>
      </c>
    </row>
    <row r="157" spans="1:6" ht="90" x14ac:dyDescent="0.25">
      <c r="A157" s="15" t="s">
        <v>135</v>
      </c>
      <c r="B157" s="10" t="s">
        <v>151</v>
      </c>
      <c r="C157" s="9" t="s">
        <v>43</v>
      </c>
      <c r="D157" s="11">
        <f t="shared" si="5"/>
        <v>833.33</v>
      </c>
      <c r="E157" s="11">
        <f t="shared" si="6"/>
        <v>166.66999999999996</v>
      </c>
      <c r="F157" s="11">
        <v>1000</v>
      </c>
    </row>
    <row r="158" spans="1:6" ht="45" x14ac:dyDescent="0.25">
      <c r="A158" s="15" t="s">
        <v>136</v>
      </c>
      <c r="B158" s="10" t="s">
        <v>152</v>
      </c>
      <c r="C158" s="9" t="s">
        <v>43</v>
      </c>
      <c r="D158" s="11">
        <f t="shared" si="5"/>
        <v>750</v>
      </c>
      <c r="E158" s="11">
        <f t="shared" si="6"/>
        <v>150</v>
      </c>
      <c r="F158" s="11">
        <v>900</v>
      </c>
    </row>
    <row r="159" spans="1:6" ht="90" x14ac:dyDescent="0.25">
      <c r="A159" s="15" t="s">
        <v>137</v>
      </c>
      <c r="B159" s="10" t="s">
        <v>153</v>
      </c>
      <c r="C159" s="9" t="s">
        <v>43</v>
      </c>
      <c r="D159" s="11">
        <f t="shared" si="5"/>
        <v>916.67</v>
      </c>
      <c r="E159" s="11">
        <f t="shared" si="6"/>
        <v>183.33000000000004</v>
      </c>
      <c r="F159" s="11">
        <v>1100</v>
      </c>
    </row>
    <row r="160" spans="1:6" ht="45" x14ac:dyDescent="0.25">
      <c r="A160" s="15" t="s">
        <v>138</v>
      </c>
      <c r="B160" s="10" t="s">
        <v>154</v>
      </c>
      <c r="C160" s="9" t="s">
        <v>43</v>
      </c>
      <c r="D160" s="11">
        <f t="shared" si="5"/>
        <v>958.33</v>
      </c>
      <c r="E160" s="11">
        <f t="shared" si="6"/>
        <v>191.66999999999996</v>
      </c>
      <c r="F160" s="11">
        <v>1150</v>
      </c>
    </row>
    <row r="161" spans="1:6" ht="90" x14ac:dyDescent="0.25">
      <c r="A161" s="15" t="s">
        <v>139</v>
      </c>
      <c r="B161" s="10" t="s">
        <v>155</v>
      </c>
      <c r="C161" s="9" t="s">
        <v>43</v>
      </c>
      <c r="D161" s="11">
        <f t="shared" si="5"/>
        <v>1083.33</v>
      </c>
      <c r="E161" s="11">
        <f t="shared" si="6"/>
        <v>216.67000000000007</v>
      </c>
      <c r="F161" s="11">
        <v>1300</v>
      </c>
    </row>
    <row r="162" spans="1:6" ht="45" x14ac:dyDescent="0.25">
      <c r="A162" s="15" t="s">
        <v>140</v>
      </c>
      <c r="B162" s="10" t="s">
        <v>156</v>
      </c>
      <c r="C162" s="9" t="s">
        <v>43</v>
      </c>
      <c r="D162" s="11">
        <f t="shared" si="5"/>
        <v>983.33</v>
      </c>
      <c r="E162" s="11">
        <f t="shared" si="6"/>
        <v>196.66999999999996</v>
      </c>
      <c r="F162" s="11">
        <v>1180</v>
      </c>
    </row>
    <row r="163" spans="1:6" ht="90" x14ac:dyDescent="0.25">
      <c r="A163" s="15" t="s">
        <v>141</v>
      </c>
      <c r="B163" s="14" t="s">
        <v>157</v>
      </c>
      <c r="C163" s="16" t="s">
        <v>43</v>
      </c>
      <c r="D163" s="11">
        <f t="shared" si="5"/>
        <v>1250</v>
      </c>
      <c r="E163" s="11">
        <f t="shared" si="6"/>
        <v>250</v>
      </c>
      <c r="F163" s="11">
        <v>1500</v>
      </c>
    </row>
    <row r="164" spans="1:6" ht="45" x14ac:dyDescent="0.25">
      <c r="A164" s="15" t="s">
        <v>142</v>
      </c>
      <c r="B164" s="10" t="s">
        <v>158</v>
      </c>
      <c r="C164" s="9" t="s">
        <v>43</v>
      </c>
      <c r="D164" s="11">
        <f t="shared" si="5"/>
        <v>1208.33</v>
      </c>
      <c r="E164" s="11">
        <f t="shared" si="6"/>
        <v>241.67000000000007</v>
      </c>
      <c r="F164" s="11">
        <v>1450</v>
      </c>
    </row>
    <row r="165" spans="1:6" ht="75" x14ac:dyDescent="0.25">
      <c r="A165" s="15" t="s">
        <v>143</v>
      </c>
      <c r="B165" s="10" t="s">
        <v>159</v>
      </c>
      <c r="C165" s="9" t="s">
        <v>43</v>
      </c>
      <c r="D165" s="11">
        <f t="shared" si="5"/>
        <v>1583.33</v>
      </c>
      <c r="E165" s="11">
        <f t="shared" si="6"/>
        <v>316.67000000000007</v>
      </c>
      <c r="F165" s="11">
        <v>1900</v>
      </c>
    </row>
    <row r="166" spans="1:6" ht="45" x14ac:dyDescent="0.25">
      <c r="A166" s="15" t="s">
        <v>144</v>
      </c>
      <c r="B166" s="10" t="s">
        <v>160</v>
      </c>
      <c r="C166" s="9" t="s">
        <v>43</v>
      </c>
      <c r="D166" s="11">
        <f t="shared" si="5"/>
        <v>1400</v>
      </c>
      <c r="E166" s="11">
        <f t="shared" si="6"/>
        <v>280</v>
      </c>
      <c r="F166" s="11">
        <v>1680</v>
      </c>
    </row>
    <row r="167" spans="1:6" ht="75" x14ac:dyDescent="0.25">
      <c r="A167" s="15" t="s">
        <v>145</v>
      </c>
      <c r="B167" s="10" t="s">
        <v>161</v>
      </c>
      <c r="C167" s="9" t="s">
        <v>43</v>
      </c>
      <c r="D167" s="11">
        <f t="shared" si="5"/>
        <v>1750</v>
      </c>
      <c r="E167" s="11">
        <f t="shared" si="6"/>
        <v>350</v>
      </c>
      <c r="F167" s="11">
        <v>2100</v>
      </c>
    </row>
    <row r="168" spans="1:6" ht="45" x14ac:dyDescent="0.25">
      <c r="A168" s="15" t="s">
        <v>146</v>
      </c>
      <c r="B168" s="10" t="s">
        <v>162</v>
      </c>
      <c r="C168" s="9" t="s">
        <v>43</v>
      </c>
      <c r="D168" s="11">
        <f t="shared" si="5"/>
        <v>1833.33</v>
      </c>
      <c r="E168" s="11">
        <f t="shared" si="6"/>
        <v>366.67000000000007</v>
      </c>
      <c r="F168" s="11">
        <v>2200</v>
      </c>
    </row>
    <row r="169" spans="1:6" ht="75" x14ac:dyDescent="0.25">
      <c r="A169" s="15" t="s">
        <v>147</v>
      </c>
      <c r="B169" s="10" t="s">
        <v>163</v>
      </c>
      <c r="C169" s="9" t="s">
        <v>43</v>
      </c>
      <c r="D169" s="11">
        <f t="shared" si="5"/>
        <v>2416.67</v>
      </c>
      <c r="E169" s="11">
        <f t="shared" si="6"/>
        <v>483.32999999999993</v>
      </c>
      <c r="F169" s="11">
        <v>2900</v>
      </c>
    </row>
    <row r="170" spans="1:6" ht="45" x14ac:dyDescent="0.25">
      <c r="A170" s="15" t="s">
        <v>148</v>
      </c>
      <c r="B170" s="10" t="s">
        <v>164</v>
      </c>
      <c r="C170" s="9" t="s">
        <v>43</v>
      </c>
      <c r="D170" s="11">
        <f t="shared" si="5"/>
        <v>2166.67</v>
      </c>
      <c r="E170" s="11">
        <f t="shared" si="6"/>
        <v>433.32999999999993</v>
      </c>
      <c r="F170" s="11">
        <v>2600</v>
      </c>
    </row>
    <row r="171" spans="1:6" ht="75" x14ac:dyDescent="0.25">
      <c r="A171" s="15" t="s">
        <v>149</v>
      </c>
      <c r="B171" s="14" t="s">
        <v>165</v>
      </c>
      <c r="C171" s="16" t="s">
        <v>43</v>
      </c>
      <c r="D171" s="11">
        <f t="shared" si="5"/>
        <v>2500</v>
      </c>
      <c r="E171" s="11">
        <f t="shared" si="6"/>
        <v>500</v>
      </c>
      <c r="F171" s="11">
        <v>3000</v>
      </c>
    </row>
    <row r="172" spans="1:6" x14ac:dyDescent="0.25">
      <c r="A172" s="21" t="s">
        <v>166</v>
      </c>
      <c r="B172" s="22"/>
      <c r="C172" s="22"/>
      <c r="D172" s="22"/>
      <c r="E172" s="22"/>
      <c r="F172" s="23"/>
    </row>
    <row r="173" spans="1:6" ht="38.25" x14ac:dyDescent="0.25">
      <c r="A173" s="15" t="s">
        <v>585</v>
      </c>
      <c r="B173" s="6" t="s">
        <v>346</v>
      </c>
      <c r="C173" s="13" t="s">
        <v>10</v>
      </c>
      <c r="D173" s="11">
        <f t="shared" ref="D173" si="7">ROUND(F173/1.2,2)</f>
        <v>1250</v>
      </c>
      <c r="E173" s="11">
        <f t="shared" si="6"/>
        <v>250</v>
      </c>
      <c r="F173" s="17">
        <v>1500</v>
      </c>
    </row>
    <row r="174" spans="1:6" ht="51" x14ac:dyDescent="0.25">
      <c r="A174" s="15" t="s">
        <v>586</v>
      </c>
      <c r="B174" s="6" t="s">
        <v>347</v>
      </c>
      <c r="C174" s="13" t="s">
        <v>10</v>
      </c>
      <c r="D174" s="11">
        <f t="shared" ref="D174:D237" si="8">ROUND(F174/1.2,2)</f>
        <v>1391.67</v>
      </c>
      <c r="E174" s="11">
        <f t="shared" si="6"/>
        <v>278.32999999999993</v>
      </c>
      <c r="F174" s="17">
        <v>1670</v>
      </c>
    </row>
    <row r="175" spans="1:6" ht="25.5" x14ac:dyDescent="0.25">
      <c r="A175" s="15" t="s">
        <v>587</v>
      </c>
      <c r="B175" s="6" t="s">
        <v>348</v>
      </c>
      <c r="C175" s="13" t="s">
        <v>10</v>
      </c>
      <c r="D175" s="11">
        <f t="shared" si="8"/>
        <v>1291.67</v>
      </c>
      <c r="E175" s="11">
        <f t="shared" si="6"/>
        <v>258.32999999999993</v>
      </c>
      <c r="F175" s="17">
        <v>1550</v>
      </c>
    </row>
    <row r="176" spans="1:6" ht="38.25" x14ac:dyDescent="0.25">
      <c r="A176" s="15" t="s">
        <v>588</v>
      </c>
      <c r="B176" s="6" t="s">
        <v>349</v>
      </c>
      <c r="C176" s="13" t="s">
        <v>10</v>
      </c>
      <c r="D176" s="11">
        <f t="shared" si="8"/>
        <v>1666.67</v>
      </c>
      <c r="E176" s="11">
        <f t="shared" si="6"/>
        <v>333.32999999999993</v>
      </c>
      <c r="F176" s="17">
        <v>2000</v>
      </c>
    </row>
    <row r="177" spans="1:6" ht="25.5" x14ac:dyDescent="0.25">
      <c r="A177" s="15" t="s">
        <v>589</v>
      </c>
      <c r="B177" s="6" t="s">
        <v>706</v>
      </c>
      <c r="C177" s="13" t="s">
        <v>10</v>
      </c>
      <c r="D177" s="11">
        <f t="shared" si="8"/>
        <v>2250</v>
      </c>
      <c r="E177" s="11">
        <f t="shared" si="6"/>
        <v>450</v>
      </c>
      <c r="F177" s="17">
        <v>2700</v>
      </c>
    </row>
    <row r="178" spans="1:6" ht="38.25" x14ac:dyDescent="0.25">
      <c r="A178" s="15" t="s">
        <v>590</v>
      </c>
      <c r="B178" s="6" t="s">
        <v>350</v>
      </c>
      <c r="C178" s="13" t="s">
        <v>10</v>
      </c>
      <c r="D178" s="11">
        <f t="shared" si="8"/>
        <v>1416.67</v>
      </c>
      <c r="E178" s="11">
        <f t="shared" si="6"/>
        <v>283.32999999999993</v>
      </c>
      <c r="F178" s="17">
        <v>1700</v>
      </c>
    </row>
    <row r="179" spans="1:6" ht="51" x14ac:dyDescent="0.25">
      <c r="A179" s="15" t="s">
        <v>591</v>
      </c>
      <c r="B179" s="6" t="s">
        <v>351</v>
      </c>
      <c r="C179" s="13" t="s">
        <v>10</v>
      </c>
      <c r="D179" s="11">
        <f t="shared" si="8"/>
        <v>1575</v>
      </c>
      <c r="E179" s="11">
        <f t="shared" si="6"/>
        <v>315</v>
      </c>
      <c r="F179" s="17">
        <v>1890</v>
      </c>
    </row>
    <row r="180" spans="1:6" ht="38.25" x14ac:dyDescent="0.25">
      <c r="A180" s="15" t="s">
        <v>592</v>
      </c>
      <c r="B180" s="6" t="s">
        <v>352</v>
      </c>
      <c r="C180" s="13" t="s">
        <v>10</v>
      </c>
      <c r="D180" s="11">
        <f t="shared" si="8"/>
        <v>1500</v>
      </c>
      <c r="E180" s="11">
        <f t="shared" si="6"/>
        <v>300</v>
      </c>
      <c r="F180" s="17">
        <v>1800</v>
      </c>
    </row>
    <row r="181" spans="1:6" ht="51" x14ac:dyDescent="0.25">
      <c r="A181" s="15" t="s">
        <v>593</v>
      </c>
      <c r="B181" s="6" t="s">
        <v>353</v>
      </c>
      <c r="C181" s="13" t="s">
        <v>10</v>
      </c>
      <c r="D181" s="11">
        <f t="shared" si="8"/>
        <v>1750</v>
      </c>
      <c r="E181" s="11">
        <f t="shared" si="6"/>
        <v>350</v>
      </c>
      <c r="F181" s="17">
        <v>2100</v>
      </c>
    </row>
    <row r="182" spans="1:6" ht="38.25" x14ac:dyDescent="0.25">
      <c r="A182" s="15" t="s">
        <v>594</v>
      </c>
      <c r="B182" s="6" t="s">
        <v>354</v>
      </c>
      <c r="C182" s="13" t="s">
        <v>10</v>
      </c>
      <c r="D182" s="11">
        <f t="shared" si="8"/>
        <v>1916.67</v>
      </c>
      <c r="E182" s="11">
        <f t="shared" si="6"/>
        <v>383.32999999999993</v>
      </c>
      <c r="F182" s="17">
        <v>2300</v>
      </c>
    </row>
    <row r="183" spans="1:6" ht="51" x14ac:dyDescent="0.25">
      <c r="A183" s="15" t="s">
        <v>595</v>
      </c>
      <c r="B183" s="6" t="s">
        <v>355</v>
      </c>
      <c r="C183" s="13" t="s">
        <v>10</v>
      </c>
      <c r="D183" s="11">
        <f t="shared" si="8"/>
        <v>2250</v>
      </c>
      <c r="E183" s="11">
        <f t="shared" si="6"/>
        <v>450</v>
      </c>
      <c r="F183" s="17">
        <v>2700</v>
      </c>
    </row>
    <row r="184" spans="1:6" ht="25.5" x14ac:dyDescent="0.25">
      <c r="A184" s="15" t="s">
        <v>596</v>
      </c>
      <c r="B184" s="6" t="s">
        <v>356</v>
      </c>
      <c r="C184" s="13" t="s">
        <v>10</v>
      </c>
      <c r="D184" s="11">
        <f t="shared" si="8"/>
        <v>2166.67</v>
      </c>
      <c r="E184" s="11">
        <f t="shared" si="6"/>
        <v>433.32999999999993</v>
      </c>
      <c r="F184" s="17">
        <v>2600</v>
      </c>
    </row>
    <row r="185" spans="1:6" ht="51" x14ac:dyDescent="0.25">
      <c r="A185" s="15" t="s">
        <v>597</v>
      </c>
      <c r="B185" s="6" t="s">
        <v>357</v>
      </c>
      <c r="C185" s="13" t="s">
        <v>10</v>
      </c>
      <c r="D185" s="11">
        <f t="shared" si="8"/>
        <v>2500</v>
      </c>
      <c r="E185" s="11">
        <f t="shared" si="6"/>
        <v>500</v>
      </c>
      <c r="F185" s="17">
        <v>3000</v>
      </c>
    </row>
    <row r="186" spans="1:6" ht="38.25" x14ac:dyDescent="0.25">
      <c r="A186" s="15" t="s">
        <v>598</v>
      </c>
      <c r="B186" s="6" t="s">
        <v>707</v>
      </c>
      <c r="C186" s="13" t="s">
        <v>10</v>
      </c>
      <c r="D186" s="11">
        <f t="shared" si="8"/>
        <v>3000</v>
      </c>
      <c r="E186" s="11">
        <f t="shared" si="6"/>
        <v>600</v>
      </c>
      <c r="F186" s="17">
        <v>3600</v>
      </c>
    </row>
    <row r="187" spans="1:6" ht="38.25" x14ac:dyDescent="0.25">
      <c r="A187" s="15" t="s">
        <v>599</v>
      </c>
      <c r="B187" s="6" t="s">
        <v>358</v>
      </c>
      <c r="C187" s="13" t="s">
        <v>10</v>
      </c>
      <c r="D187" s="11">
        <f t="shared" si="8"/>
        <v>2416.67</v>
      </c>
      <c r="E187" s="11">
        <f t="shared" si="6"/>
        <v>483.32999999999993</v>
      </c>
      <c r="F187" s="17">
        <v>2900</v>
      </c>
    </row>
    <row r="188" spans="1:6" ht="51" x14ac:dyDescent="0.25">
      <c r="A188" s="15" t="s">
        <v>600</v>
      </c>
      <c r="B188" s="6" t="s">
        <v>359</v>
      </c>
      <c r="C188" s="13" t="s">
        <v>10</v>
      </c>
      <c r="D188" s="11">
        <f t="shared" si="8"/>
        <v>2625</v>
      </c>
      <c r="E188" s="11">
        <f t="shared" si="6"/>
        <v>525</v>
      </c>
      <c r="F188" s="17">
        <v>3150</v>
      </c>
    </row>
    <row r="189" spans="1:6" ht="38.25" x14ac:dyDescent="0.25">
      <c r="A189" s="15" t="s">
        <v>601</v>
      </c>
      <c r="B189" s="6" t="s">
        <v>360</v>
      </c>
      <c r="C189" s="13" t="s">
        <v>10</v>
      </c>
      <c r="D189" s="11">
        <f t="shared" si="8"/>
        <v>2500</v>
      </c>
      <c r="E189" s="11">
        <f t="shared" si="6"/>
        <v>500</v>
      </c>
      <c r="F189" s="17">
        <v>3000</v>
      </c>
    </row>
    <row r="190" spans="1:6" ht="63.75" x14ac:dyDescent="0.25">
      <c r="A190" s="15" t="s">
        <v>602</v>
      </c>
      <c r="B190" s="6" t="s">
        <v>361</v>
      </c>
      <c r="C190" s="13" t="s">
        <v>10</v>
      </c>
      <c r="D190" s="11">
        <f t="shared" si="8"/>
        <v>2916.67</v>
      </c>
      <c r="E190" s="11">
        <f t="shared" si="6"/>
        <v>583.32999999999993</v>
      </c>
      <c r="F190" s="17">
        <v>3500</v>
      </c>
    </row>
    <row r="191" spans="1:6" ht="25.5" x14ac:dyDescent="0.25">
      <c r="A191" s="15" t="s">
        <v>603</v>
      </c>
      <c r="B191" s="6" t="s">
        <v>362</v>
      </c>
      <c r="C191" s="13" t="s">
        <v>10</v>
      </c>
      <c r="D191" s="11">
        <f t="shared" si="8"/>
        <v>2750</v>
      </c>
      <c r="E191" s="11">
        <f t="shared" si="6"/>
        <v>550</v>
      </c>
      <c r="F191" s="17">
        <v>3300</v>
      </c>
    </row>
    <row r="192" spans="1:6" ht="63.75" x14ac:dyDescent="0.25">
      <c r="A192" s="15" t="s">
        <v>604</v>
      </c>
      <c r="B192" s="6" t="s">
        <v>363</v>
      </c>
      <c r="C192" s="13" t="s">
        <v>10</v>
      </c>
      <c r="D192" s="11">
        <f t="shared" si="8"/>
        <v>3083.33</v>
      </c>
      <c r="E192" s="11">
        <f t="shared" si="6"/>
        <v>616.67000000000007</v>
      </c>
      <c r="F192" s="17">
        <v>3700</v>
      </c>
    </row>
    <row r="193" spans="1:6" ht="51" x14ac:dyDescent="0.25">
      <c r="A193" s="15" t="s">
        <v>605</v>
      </c>
      <c r="B193" s="6" t="s">
        <v>708</v>
      </c>
      <c r="C193" s="13" t="s">
        <v>10</v>
      </c>
      <c r="D193" s="11">
        <f t="shared" si="8"/>
        <v>3750</v>
      </c>
      <c r="E193" s="11">
        <f t="shared" si="6"/>
        <v>750</v>
      </c>
      <c r="F193" s="17">
        <v>4500</v>
      </c>
    </row>
    <row r="194" spans="1:6" ht="38.25" x14ac:dyDescent="0.25">
      <c r="A194" s="15" t="s">
        <v>606</v>
      </c>
      <c r="B194" s="6" t="s">
        <v>364</v>
      </c>
      <c r="C194" s="13" t="s">
        <v>10</v>
      </c>
      <c r="D194" s="11">
        <f t="shared" si="8"/>
        <v>2750</v>
      </c>
      <c r="E194" s="11">
        <f t="shared" si="6"/>
        <v>550</v>
      </c>
      <c r="F194" s="17">
        <v>3300</v>
      </c>
    </row>
    <row r="195" spans="1:6" ht="51" x14ac:dyDescent="0.25">
      <c r="A195" s="15" t="s">
        <v>607</v>
      </c>
      <c r="B195" s="6" t="s">
        <v>365</v>
      </c>
      <c r="C195" s="13" t="s">
        <v>10</v>
      </c>
      <c r="D195" s="11">
        <f t="shared" si="8"/>
        <v>3075</v>
      </c>
      <c r="E195" s="11">
        <f t="shared" si="6"/>
        <v>615</v>
      </c>
      <c r="F195" s="17">
        <v>3690</v>
      </c>
    </row>
    <row r="196" spans="1:6" ht="38.25" x14ac:dyDescent="0.25">
      <c r="A196" s="15" t="s">
        <v>608</v>
      </c>
      <c r="B196" s="6" t="s">
        <v>366</v>
      </c>
      <c r="C196" s="13" t="s">
        <v>10</v>
      </c>
      <c r="D196" s="11">
        <f t="shared" si="8"/>
        <v>2916.67</v>
      </c>
      <c r="E196" s="11">
        <f t="shared" si="6"/>
        <v>583.32999999999993</v>
      </c>
      <c r="F196" s="17">
        <v>3500</v>
      </c>
    </row>
    <row r="197" spans="1:6" ht="51" x14ac:dyDescent="0.25">
      <c r="A197" s="15" t="s">
        <v>609</v>
      </c>
      <c r="B197" s="6" t="s">
        <v>367</v>
      </c>
      <c r="C197" s="13" t="s">
        <v>10</v>
      </c>
      <c r="D197" s="11">
        <f t="shared" si="8"/>
        <v>3250</v>
      </c>
      <c r="E197" s="11">
        <f t="shared" si="6"/>
        <v>650</v>
      </c>
      <c r="F197" s="17">
        <v>3900</v>
      </c>
    </row>
    <row r="198" spans="1:6" ht="38.25" x14ac:dyDescent="0.25">
      <c r="A198" s="15" t="s">
        <v>610</v>
      </c>
      <c r="B198" s="6" t="s">
        <v>368</v>
      </c>
      <c r="C198" s="13" t="s">
        <v>10</v>
      </c>
      <c r="D198" s="11">
        <f t="shared" si="8"/>
        <v>3166.67</v>
      </c>
      <c r="E198" s="11">
        <f t="shared" si="6"/>
        <v>633.32999999999993</v>
      </c>
      <c r="F198" s="17">
        <v>3800</v>
      </c>
    </row>
    <row r="199" spans="1:6" ht="51" x14ac:dyDescent="0.25">
      <c r="A199" s="15" t="s">
        <v>611</v>
      </c>
      <c r="B199" s="6" t="s">
        <v>369</v>
      </c>
      <c r="C199" s="13" t="s">
        <v>10</v>
      </c>
      <c r="D199" s="11">
        <f t="shared" si="8"/>
        <v>3583.33</v>
      </c>
      <c r="E199" s="11">
        <f t="shared" si="6"/>
        <v>716.67000000000007</v>
      </c>
      <c r="F199" s="17">
        <v>4300</v>
      </c>
    </row>
    <row r="200" spans="1:6" ht="38.25" x14ac:dyDescent="0.25">
      <c r="A200" s="15" t="s">
        <v>612</v>
      </c>
      <c r="B200" s="6" t="s">
        <v>709</v>
      </c>
      <c r="C200" s="13" t="s">
        <v>10</v>
      </c>
      <c r="D200" s="11">
        <f t="shared" si="8"/>
        <v>4166.67</v>
      </c>
      <c r="E200" s="11">
        <f t="shared" si="6"/>
        <v>833.32999999999993</v>
      </c>
      <c r="F200" s="17">
        <v>5000</v>
      </c>
    </row>
    <row r="201" spans="1:6" ht="38.25" x14ac:dyDescent="0.25">
      <c r="A201" s="15" t="s">
        <v>613</v>
      </c>
      <c r="B201" s="6" t="s">
        <v>370</v>
      </c>
      <c r="C201" s="13" t="s">
        <v>10</v>
      </c>
      <c r="D201" s="11">
        <f t="shared" si="8"/>
        <v>3083.33</v>
      </c>
      <c r="E201" s="11">
        <f t="shared" si="6"/>
        <v>616.67000000000007</v>
      </c>
      <c r="F201" s="17">
        <v>3700</v>
      </c>
    </row>
    <row r="202" spans="1:6" ht="51" x14ac:dyDescent="0.25">
      <c r="A202" s="15" t="s">
        <v>614</v>
      </c>
      <c r="B202" s="6" t="s">
        <v>371</v>
      </c>
      <c r="C202" s="13" t="s">
        <v>10</v>
      </c>
      <c r="D202" s="11">
        <f t="shared" si="8"/>
        <v>3583.33</v>
      </c>
      <c r="E202" s="11">
        <f t="shared" si="6"/>
        <v>716.67000000000007</v>
      </c>
      <c r="F202" s="17">
        <v>4300</v>
      </c>
    </row>
    <row r="203" spans="1:6" ht="38.25" x14ac:dyDescent="0.25">
      <c r="A203" s="15" t="s">
        <v>615</v>
      </c>
      <c r="B203" s="6" t="s">
        <v>372</v>
      </c>
      <c r="C203" s="13" t="s">
        <v>10</v>
      </c>
      <c r="D203" s="11">
        <f t="shared" si="8"/>
        <v>3500</v>
      </c>
      <c r="E203" s="11">
        <f t="shared" si="6"/>
        <v>700</v>
      </c>
      <c r="F203" s="17">
        <v>4200</v>
      </c>
    </row>
    <row r="204" spans="1:6" ht="51" x14ac:dyDescent="0.25">
      <c r="A204" s="15" t="s">
        <v>616</v>
      </c>
      <c r="B204" s="6" t="s">
        <v>373</v>
      </c>
      <c r="C204" s="13" t="s">
        <v>10</v>
      </c>
      <c r="D204" s="11">
        <f t="shared" si="8"/>
        <v>3916.67</v>
      </c>
      <c r="E204" s="11">
        <f t="shared" si="6"/>
        <v>783.32999999999993</v>
      </c>
      <c r="F204" s="17">
        <v>4700</v>
      </c>
    </row>
    <row r="205" spans="1:6" ht="38.25" x14ac:dyDescent="0.25">
      <c r="A205" s="15" t="s">
        <v>617</v>
      </c>
      <c r="B205" s="6" t="s">
        <v>374</v>
      </c>
      <c r="C205" s="13" t="s">
        <v>10</v>
      </c>
      <c r="D205" s="11">
        <f t="shared" si="8"/>
        <v>3666.67</v>
      </c>
      <c r="E205" s="11">
        <f t="shared" si="6"/>
        <v>733.32999999999993</v>
      </c>
      <c r="F205" s="17">
        <v>4400</v>
      </c>
    </row>
    <row r="206" spans="1:6" ht="51" x14ac:dyDescent="0.25">
      <c r="A206" s="15" t="s">
        <v>618</v>
      </c>
      <c r="B206" s="6" t="s">
        <v>375</v>
      </c>
      <c r="C206" s="13" t="s">
        <v>10</v>
      </c>
      <c r="D206" s="11">
        <f t="shared" si="8"/>
        <v>4291.67</v>
      </c>
      <c r="E206" s="11">
        <f t="shared" si="6"/>
        <v>858.32999999999993</v>
      </c>
      <c r="F206" s="17">
        <v>5150</v>
      </c>
    </row>
    <row r="207" spans="1:6" ht="38.25" x14ac:dyDescent="0.25">
      <c r="A207" s="15" t="s">
        <v>619</v>
      </c>
      <c r="B207" s="6" t="s">
        <v>567</v>
      </c>
      <c r="C207" s="13" t="s">
        <v>10</v>
      </c>
      <c r="D207" s="11">
        <f t="shared" si="8"/>
        <v>5000</v>
      </c>
      <c r="E207" s="11">
        <f t="shared" si="6"/>
        <v>1000</v>
      </c>
      <c r="F207" s="17">
        <v>6000</v>
      </c>
    </row>
    <row r="208" spans="1:6" ht="38.25" x14ac:dyDescent="0.25">
      <c r="A208" s="15" t="s">
        <v>620</v>
      </c>
      <c r="B208" s="6" t="s">
        <v>376</v>
      </c>
      <c r="C208" s="13" t="s">
        <v>10</v>
      </c>
      <c r="D208" s="11">
        <f t="shared" si="8"/>
        <v>3333.33</v>
      </c>
      <c r="E208" s="11">
        <f t="shared" si="6"/>
        <v>666.67000000000007</v>
      </c>
      <c r="F208" s="17">
        <v>4000</v>
      </c>
    </row>
    <row r="209" spans="1:6" ht="51" x14ac:dyDescent="0.25">
      <c r="A209" s="15" t="s">
        <v>621</v>
      </c>
      <c r="B209" s="6" t="s">
        <v>377</v>
      </c>
      <c r="C209" s="13" t="s">
        <v>10</v>
      </c>
      <c r="D209" s="11">
        <f t="shared" si="8"/>
        <v>3833.33</v>
      </c>
      <c r="E209" s="11">
        <f t="shared" si="6"/>
        <v>766.67000000000007</v>
      </c>
      <c r="F209" s="17">
        <v>4600</v>
      </c>
    </row>
    <row r="210" spans="1:6" ht="38.25" x14ac:dyDescent="0.25">
      <c r="A210" s="15" t="s">
        <v>622</v>
      </c>
      <c r="B210" s="6" t="s">
        <v>378</v>
      </c>
      <c r="C210" s="13" t="s">
        <v>10</v>
      </c>
      <c r="D210" s="11">
        <f t="shared" si="8"/>
        <v>3583.33</v>
      </c>
      <c r="E210" s="11">
        <f t="shared" ref="E210:E273" si="9">F210-D210</f>
        <v>716.67000000000007</v>
      </c>
      <c r="F210" s="17">
        <v>4300</v>
      </c>
    </row>
    <row r="211" spans="1:6" ht="51" x14ac:dyDescent="0.25">
      <c r="A211" s="15" t="s">
        <v>623</v>
      </c>
      <c r="B211" s="6" t="s">
        <v>379</v>
      </c>
      <c r="C211" s="13" t="s">
        <v>10</v>
      </c>
      <c r="D211" s="11">
        <f t="shared" si="8"/>
        <v>4083.33</v>
      </c>
      <c r="E211" s="11">
        <f t="shared" si="9"/>
        <v>816.67000000000007</v>
      </c>
      <c r="F211" s="17">
        <v>4900</v>
      </c>
    </row>
    <row r="212" spans="1:6" ht="25.5" x14ac:dyDescent="0.25">
      <c r="A212" s="15" t="s">
        <v>624</v>
      </c>
      <c r="B212" s="6" t="s">
        <v>380</v>
      </c>
      <c r="C212" s="13" t="s">
        <v>10</v>
      </c>
      <c r="D212" s="11">
        <f t="shared" si="8"/>
        <v>4000</v>
      </c>
      <c r="E212" s="11">
        <f t="shared" si="9"/>
        <v>800</v>
      </c>
      <c r="F212" s="17">
        <v>4800</v>
      </c>
    </row>
    <row r="213" spans="1:6" ht="51" x14ac:dyDescent="0.25">
      <c r="A213" s="15" t="s">
        <v>625</v>
      </c>
      <c r="B213" s="6" t="s">
        <v>381</v>
      </c>
      <c r="C213" s="13" t="s">
        <v>10</v>
      </c>
      <c r="D213" s="11">
        <f t="shared" si="8"/>
        <v>4791.67</v>
      </c>
      <c r="E213" s="11">
        <f t="shared" si="9"/>
        <v>958.32999999999993</v>
      </c>
      <c r="F213" s="17">
        <v>5750</v>
      </c>
    </row>
    <row r="214" spans="1:6" ht="38.25" x14ac:dyDescent="0.25">
      <c r="A214" s="15" t="s">
        <v>626</v>
      </c>
      <c r="B214" s="6" t="s">
        <v>568</v>
      </c>
      <c r="C214" s="13" t="s">
        <v>10</v>
      </c>
      <c r="D214" s="11">
        <f t="shared" si="8"/>
        <v>6250</v>
      </c>
      <c r="E214" s="11">
        <f t="shared" si="9"/>
        <v>1250</v>
      </c>
      <c r="F214" s="17">
        <v>7500</v>
      </c>
    </row>
    <row r="215" spans="1:6" ht="38.25" x14ac:dyDescent="0.25">
      <c r="A215" s="15" t="s">
        <v>627</v>
      </c>
      <c r="B215" s="6" t="s">
        <v>382</v>
      </c>
      <c r="C215" s="13" t="s">
        <v>10</v>
      </c>
      <c r="D215" s="11">
        <f t="shared" si="8"/>
        <v>3916.67</v>
      </c>
      <c r="E215" s="11">
        <f t="shared" si="9"/>
        <v>783.32999999999993</v>
      </c>
      <c r="F215" s="17">
        <v>4700</v>
      </c>
    </row>
    <row r="216" spans="1:6" ht="51" x14ac:dyDescent="0.25">
      <c r="A216" s="15" t="s">
        <v>628</v>
      </c>
      <c r="B216" s="6" t="s">
        <v>383</v>
      </c>
      <c r="C216" s="13" t="s">
        <v>10</v>
      </c>
      <c r="D216" s="11">
        <f t="shared" si="8"/>
        <v>4375</v>
      </c>
      <c r="E216" s="11">
        <f t="shared" si="9"/>
        <v>875</v>
      </c>
      <c r="F216" s="17">
        <v>5250</v>
      </c>
    </row>
    <row r="217" spans="1:6" ht="25.5" x14ac:dyDescent="0.25">
      <c r="A217" s="15" t="s">
        <v>629</v>
      </c>
      <c r="B217" s="6" t="s">
        <v>384</v>
      </c>
      <c r="C217" s="13" t="s">
        <v>10</v>
      </c>
      <c r="D217" s="11">
        <f t="shared" si="8"/>
        <v>4166.67</v>
      </c>
      <c r="E217" s="11">
        <f t="shared" si="9"/>
        <v>833.32999999999993</v>
      </c>
      <c r="F217" s="17">
        <v>5000</v>
      </c>
    </row>
    <row r="218" spans="1:6" ht="51" x14ac:dyDescent="0.25">
      <c r="A218" s="15" t="s">
        <v>630</v>
      </c>
      <c r="B218" s="6" t="s">
        <v>385</v>
      </c>
      <c r="C218" s="13" t="s">
        <v>10</v>
      </c>
      <c r="D218" s="11">
        <f t="shared" si="8"/>
        <v>4833.33</v>
      </c>
      <c r="E218" s="11">
        <f t="shared" si="9"/>
        <v>966.67000000000007</v>
      </c>
      <c r="F218" s="17">
        <v>5800</v>
      </c>
    </row>
    <row r="219" spans="1:6" ht="38.25" x14ac:dyDescent="0.25">
      <c r="A219" s="15" t="s">
        <v>631</v>
      </c>
      <c r="B219" s="6" t="s">
        <v>386</v>
      </c>
      <c r="C219" s="13" t="s">
        <v>10</v>
      </c>
      <c r="D219" s="11">
        <f t="shared" si="8"/>
        <v>4750</v>
      </c>
      <c r="E219" s="11">
        <f t="shared" si="9"/>
        <v>950</v>
      </c>
      <c r="F219" s="17">
        <v>5700</v>
      </c>
    </row>
    <row r="220" spans="1:6" ht="51" x14ac:dyDescent="0.25">
      <c r="A220" s="15" t="s">
        <v>632</v>
      </c>
      <c r="B220" s="6" t="s">
        <v>387</v>
      </c>
      <c r="C220" s="13" t="s">
        <v>10</v>
      </c>
      <c r="D220" s="11">
        <f t="shared" si="8"/>
        <v>5500</v>
      </c>
      <c r="E220" s="11">
        <f t="shared" si="9"/>
        <v>1100</v>
      </c>
      <c r="F220" s="17">
        <v>6600</v>
      </c>
    </row>
    <row r="221" spans="1:6" ht="38.25" x14ac:dyDescent="0.25">
      <c r="A221" s="15" t="s">
        <v>633</v>
      </c>
      <c r="B221" s="6" t="s">
        <v>569</v>
      </c>
      <c r="C221" s="13" t="s">
        <v>10</v>
      </c>
      <c r="D221" s="11">
        <f t="shared" si="8"/>
        <v>7500</v>
      </c>
      <c r="E221" s="11">
        <f t="shared" si="9"/>
        <v>1500</v>
      </c>
      <c r="F221" s="17">
        <v>9000</v>
      </c>
    </row>
    <row r="222" spans="1:6" ht="38.25" x14ac:dyDescent="0.25">
      <c r="A222" s="15" t="s">
        <v>634</v>
      </c>
      <c r="B222" s="6" t="s">
        <v>388</v>
      </c>
      <c r="C222" s="13" t="s">
        <v>10</v>
      </c>
      <c r="D222" s="11">
        <f t="shared" si="8"/>
        <v>4166.67</v>
      </c>
      <c r="E222" s="11">
        <f t="shared" si="9"/>
        <v>833.32999999999993</v>
      </c>
      <c r="F222" s="17">
        <v>5000</v>
      </c>
    </row>
    <row r="223" spans="1:6" ht="51" x14ac:dyDescent="0.25">
      <c r="A223" s="15" t="s">
        <v>635</v>
      </c>
      <c r="B223" s="6" t="s">
        <v>389</v>
      </c>
      <c r="C223" s="13" t="s">
        <v>10</v>
      </c>
      <c r="D223" s="11">
        <f t="shared" si="8"/>
        <v>4916.67</v>
      </c>
      <c r="E223" s="11">
        <f t="shared" si="9"/>
        <v>983.32999999999993</v>
      </c>
      <c r="F223" s="17">
        <v>5900</v>
      </c>
    </row>
    <row r="224" spans="1:6" ht="38.25" x14ac:dyDescent="0.25">
      <c r="A224" s="15" t="s">
        <v>636</v>
      </c>
      <c r="B224" s="6" t="s">
        <v>390</v>
      </c>
      <c r="C224" s="13" t="s">
        <v>10</v>
      </c>
      <c r="D224" s="11">
        <f t="shared" si="8"/>
        <v>4750</v>
      </c>
      <c r="E224" s="11">
        <f t="shared" si="9"/>
        <v>950</v>
      </c>
      <c r="F224" s="17">
        <v>5700</v>
      </c>
    </row>
    <row r="225" spans="1:6" ht="51" x14ac:dyDescent="0.25">
      <c r="A225" s="15" t="s">
        <v>637</v>
      </c>
      <c r="B225" s="6" t="s">
        <v>391</v>
      </c>
      <c r="C225" s="13" t="s">
        <v>10</v>
      </c>
      <c r="D225" s="11">
        <f t="shared" si="8"/>
        <v>5500</v>
      </c>
      <c r="E225" s="11">
        <f t="shared" si="9"/>
        <v>1100</v>
      </c>
      <c r="F225" s="17">
        <v>6600</v>
      </c>
    </row>
    <row r="226" spans="1:6" ht="38.25" x14ac:dyDescent="0.25">
      <c r="A226" s="15" t="s">
        <v>638</v>
      </c>
      <c r="B226" s="6" t="s">
        <v>392</v>
      </c>
      <c r="C226" s="13" t="s">
        <v>10</v>
      </c>
      <c r="D226" s="11">
        <f t="shared" si="8"/>
        <v>5083.33</v>
      </c>
      <c r="E226" s="11">
        <f t="shared" si="9"/>
        <v>1016.6700000000001</v>
      </c>
      <c r="F226" s="17">
        <v>6100</v>
      </c>
    </row>
    <row r="227" spans="1:6" ht="51" x14ac:dyDescent="0.25">
      <c r="A227" s="15" t="s">
        <v>639</v>
      </c>
      <c r="B227" s="6" t="s">
        <v>393</v>
      </c>
      <c r="C227" s="13" t="s">
        <v>10</v>
      </c>
      <c r="D227" s="11">
        <f t="shared" si="8"/>
        <v>6250</v>
      </c>
      <c r="E227" s="11">
        <f t="shared" si="9"/>
        <v>1250</v>
      </c>
      <c r="F227" s="17">
        <v>7500</v>
      </c>
    </row>
    <row r="228" spans="1:6" ht="38.25" x14ac:dyDescent="0.25">
      <c r="A228" s="15" t="s">
        <v>640</v>
      </c>
      <c r="B228" s="6" t="s">
        <v>570</v>
      </c>
      <c r="C228" s="13" t="s">
        <v>10</v>
      </c>
      <c r="D228" s="11">
        <f t="shared" si="8"/>
        <v>9166.67</v>
      </c>
      <c r="E228" s="11">
        <f t="shared" si="9"/>
        <v>1833.33</v>
      </c>
      <c r="F228" s="17">
        <v>11000</v>
      </c>
    </row>
    <row r="229" spans="1:6" ht="38.25" x14ac:dyDescent="0.25">
      <c r="A229" s="15" t="s">
        <v>641</v>
      </c>
      <c r="B229" s="6" t="s">
        <v>394</v>
      </c>
      <c r="C229" s="13" t="s">
        <v>10</v>
      </c>
      <c r="D229" s="11">
        <f t="shared" si="8"/>
        <v>4583.33</v>
      </c>
      <c r="E229" s="11">
        <f t="shared" si="9"/>
        <v>916.67000000000007</v>
      </c>
      <c r="F229" s="17">
        <v>5500</v>
      </c>
    </row>
    <row r="230" spans="1:6" ht="51" x14ac:dyDescent="0.25">
      <c r="A230" s="15" t="s">
        <v>642</v>
      </c>
      <c r="B230" s="6" t="s">
        <v>395</v>
      </c>
      <c r="C230" s="13" t="s">
        <v>10</v>
      </c>
      <c r="D230" s="11">
        <f t="shared" si="8"/>
        <v>5416.67</v>
      </c>
      <c r="E230" s="11">
        <f t="shared" si="9"/>
        <v>1083.33</v>
      </c>
      <c r="F230" s="17">
        <v>6500</v>
      </c>
    </row>
    <row r="231" spans="1:6" ht="38.25" x14ac:dyDescent="0.25">
      <c r="A231" s="15" t="s">
        <v>643</v>
      </c>
      <c r="B231" s="6" t="s">
        <v>396</v>
      </c>
      <c r="C231" s="13" t="s">
        <v>10</v>
      </c>
      <c r="D231" s="11">
        <f t="shared" si="8"/>
        <v>5166.67</v>
      </c>
      <c r="E231" s="11">
        <f t="shared" si="9"/>
        <v>1033.33</v>
      </c>
      <c r="F231" s="17">
        <v>6200</v>
      </c>
    </row>
    <row r="232" spans="1:6" ht="51" x14ac:dyDescent="0.25">
      <c r="A232" s="15" t="s">
        <v>644</v>
      </c>
      <c r="B232" s="6" t="s">
        <v>397</v>
      </c>
      <c r="C232" s="13" t="s">
        <v>10</v>
      </c>
      <c r="D232" s="11">
        <f t="shared" si="8"/>
        <v>6033.33</v>
      </c>
      <c r="E232" s="11">
        <f t="shared" si="9"/>
        <v>1206.67</v>
      </c>
      <c r="F232" s="17">
        <v>7240</v>
      </c>
    </row>
    <row r="233" spans="1:6" ht="38.25" x14ac:dyDescent="0.25">
      <c r="A233" s="15" t="s">
        <v>645</v>
      </c>
      <c r="B233" s="6" t="s">
        <v>398</v>
      </c>
      <c r="C233" s="13" t="s">
        <v>10</v>
      </c>
      <c r="D233" s="11">
        <f t="shared" si="8"/>
        <v>5750</v>
      </c>
      <c r="E233" s="11">
        <f t="shared" si="9"/>
        <v>1150</v>
      </c>
      <c r="F233" s="17">
        <v>6900</v>
      </c>
    </row>
    <row r="234" spans="1:6" ht="51" x14ac:dyDescent="0.25">
      <c r="A234" s="15" t="s">
        <v>646</v>
      </c>
      <c r="B234" s="6" t="s">
        <v>399</v>
      </c>
      <c r="C234" s="13" t="s">
        <v>10</v>
      </c>
      <c r="D234" s="11">
        <f t="shared" si="8"/>
        <v>6666.67</v>
      </c>
      <c r="E234" s="11">
        <f t="shared" si="9"/>
        <v>1333.33</v>
      </c>
      <c r="F234" s="17">
        <v>8000</v>
      </c>
    </row>
    <row r="235" spans="1:6" ht="38.25" x14ac:dyDescent="0.25">
      <c r="A235" s="15" t="s">
        <v>647</v>
      </c>
      <c r="B235" s="6" t="s">
        <v>571</v>
      </c>
      <c r="C235" s="13" t="s">
        <v>10</v>
      </c>
      <c r="D235" s="11">
        <f t="shared" si="8"/>
        <v>10833.33</v>
      </c>
      <c r="E235" s="11">
        <f t="shared" si="9"/>
        <v>2166.67</v>
      </c>
      <c r="F235" s="17">
        <v>13000</v>
      </c>
    </row>
    <row r="236" spans="1:6" ht="38.25" x14ac:dyDescent="0.25">
      <c r="A236" s="15" t="s">
        <v>648</v>
      </c>
      <c r="B236" s="6" t="s">
        <v>400</v>
      </c>
      <c r="C236" s="13" t="s">
        <v>10</v>
      </c>
      <c r="D236" s="11">
        <f t="shared" si="8"/>
        <v>5416.67</v>
      </c>
      <c r="E236" s="11">
        <f t="shared" si="9"/>
        <v>1083.33</v>
      </c>
      <c r="F236" s="17">
        <v>6500</v>
      </c>
    </row>
    <row r="237" spans="1:6" ht="51" x14ac:dyDescent="0.25">
      <c r="A237" s="15" t="s">
        <v>649</v>
      </c>
      <c r="B237" s="6" t="s">
        <v>401</v>
      </c>
      <c r="C237" s="13" t="s">
        <v>10</v>
      </c>
      <c r="D237" s="11">
        <f t="shared" si="8"/>
        <v>6416.67</v>
      </c>
      <c r="E237" s="11">
        <f t="shared" si="9"/>
        <v>1283.33</v>
      </c>
      <c r="F237" s="17">
        <v>7700</v>
      </c>
    </row>
    <row r="238" spans="1:6" ht="38.25" x14ac:dyDescent="0.25">
      <c r="A238" s="15" t="s">
        <v>650</v>
      </c>
      <c r="B238" s="6" t="s">
        <v>402</v>
      </c>
      <c r="C238" s="13" t="s">
        <v>10</v>
      </c>
      <c r="D238" s="11">
        <f t="shared" ref="D238:D278" si="10">ROUND(F238/1.2,2)</f>
        <v>6083.33</v>
      </c>
      <c r="E238" s="11">
        <f t="shared" si="9"/>
        <v>1216.67</v>
      </c>
      <c r="F238" s="17">
        <v>7300</v>
      </c>
    </row>
    <row r="239" spans="1:6" ht="51" x14ac:dyDescent="0.25">
      <c r="A239" s="15" t="s">
        <v>651</v>
      </c>
      <c r="B239" s="6" t="s">
        <v>403</v>
      </c>
      <c r="C239" s="13" t="s">
        <v>10</v>
      </c>
      <c r="D239" s="11">
        <f t="shared" si="10"/>
        <v>7083.33</v>
      </c>
      <c r="E239" s="11">
        <f t="shared" si="9"/>
        <v>1416.67</v>
      </c>
      <c r="F239" s="17">
        <v>8500</v>
      </c>
    </row>
    <row r="240" spans="1:6" ht="38.25" x14ac:dyDescent="0.25">
      <c r="A240" s="15" t="s">
        <v>652</v>
      </c>
      <c r="B240" s="6" t="s">
        <v>404</v>
      </c>
      <c r="C240" s="13" t="s">
        <v>10</v>
      </c>
      <c r="D240" s="11">
        <f t="shared" si="10"/>
        <v>6916.67</v>
      </c>
      <c r="E240" s="11">
        <f t="shared" si="9"/>
        <v>1383.33</v>
      </c>
      <c r="F240" s="17">
        <v>8300</v>
      </c>
    </row>
    <row r="241" spans="1:6" ht="51" x14ac:dyDescent="0.25">
      <c r="A241" s="15" t="s">
        <v>653</v>
      </c>
      <c r="B241" s="6" t="s">
        <v>405</v>
      </c>
      <c r="C241" s="13" t="s">
        <v>10</v>
      </c>
      <c r="D241" s="11">
        <f t="shared" si="10"/>
        <v>8000</v>
      </c>
      <c r="E241" s="11">
        <f t="shared" si="9"/>
        <v>1600</v>
      </c>
      <c r="F241" s="17">
        <v>9600</v>
      </c>
    </row>
    <row r="242" spans="1:6" ht="38.25" x14ac:dyDescent="0.25">
      <c r="A242" s="15" t="s">
        <v>654</v>
      </c>
      <c r="B242" s="6" t="s">
        <v>572</v>
      </c>
      <c r="C242" s="13" t="s">
        <v>10</v>
      </c>
      <c r="D242" s="11">
        <f t="shared" si="10"/>
        <v>12916.67</v>
      </c>
      <c r="E242" s="11">
        <f t="shared" si="9"/>
        <v>2583.33</v>
      </c>
      <c r="F242" s="17">
        <v>15500</v>
      </c>
    </row>
    <row r="243" spans="1:6" ht="38.25" x14ac:dyDescent="0.25">
      <c r="A243" s="15" t="s">
        <v>655</v>
      </c>
      <c r="B243" s="6" t="s">
        <v>406</v>
      </c>
      <c r="C243" s="13" t="s">
        <v>10</v>
      </c>
      <c r="D243" s="11">
        <f t="shared" si="10"/>
        <v>6416.67</v>
      </c>
      <c r="E243" s="11">
        <f t="shared" si="9"/>
        <v>1283.33</v>
      </c>
      <c r="F243" s="17">
        <v>7700</v>
      </c>
    </row>
    <row r="244" spans="1:6" ht="51" x14ac:dyDescent="0.25">
      <c r="A244" s="15" t="s">
        <v>656</v>
      </c>
      <c r="B244" s="6" t="s">
        <v>407</v>
      </c>
      <c r="C244" s="13" t="s">
        <v>10</v>
      </c>
      <c r="D244" s="11">
        <f t="shared" si="10"/>
        <v>7500</v>
      </c>
      <c r="E244" s="11">
        <f t="shared" si="9"/>
        <v>1500</v>
      </c>
      <c r="F244" s="17">
        <v>9000</v>
      </c>
    </row>
    <row r="245" spans="1:6" ht="38.25" x14ac:dyDescent="0.25">
      <c r="A245" s="15" t="s">
        <v>657</v>
      </c>
      <c r="B245" s="6" t="s">
        <v>408</v>
      </c>
      <c r="C245" s="13" t="s">
        <v>10</v>
      </c>
      <c r="D245" s="11">
        <f t="shared" si="10"/>
        <v>7333.33</v>
      </c>
      <c r="E245" s="11">
        <f t="shared" si="9"/>
        <v>1466.67</v>
      </c>
      <c r="F245" s="17">
        <v>8800</v>
      </c>
    </row>
    <row r="246" spans="1:6" ht="51" x14ac:dyDescent="0.25">
      <c r="A246" s="15" t="s">
        <v>658</v>
      </c>
      <c r="B246" s="6" t="s">
        <v>409</v>
      </c>
      <c r="C246" s="13" t="s">
        <v>10</v>
      </c>
      <c r="D246" s="11">
        <f t="shared" si="10"/>
        <v>8500</v>
      </c>
      <c r="E246" s="11">
        <f t="shared" si="9"/>
        <v>1700</v>
      </c>
      <c r="F246" s="17">
        <v>10200</v>
      </c>
    </row>
    <row r="247" spans="1:6" ht="38.25" x14ac:dyDescent="0.25">
      <c r="A247" s="15" t="s">
        <v>659</v>
      </c>
      <c r="B247" s="6" t="s">
        <v>410</v>
      </c>
      <c r="C247" s="13" t="s">
        <v>10</v>
      </c>
      <c r="D247" s="11">
        <f t="shared" si="10"/>
        <v>8166.67</v>
      </c>
      <c r="E247" s="11">
        <f t="shared" si="9"/>
        <v>1633.33</v>
      </c>
      <c r="F247" s="17">
        <v>9800</v>
      </c>
    </row>
    <row r="248" spans="1:6" ht="51" x14ac:dyDescent="0.25">
      <c r="A248" s="15" t="s">
        <v>660</v>
      </c>
      <c r="B248" s="6" t="s">
        <v>411</v>
      </c>
      <c r="C248" s="13" t="s">
        <v>10</v>
      </c>
      <c r="D248" s="11">
        <f t="shared" si="10"/>
        <v>9583.33</v>
      </c>
      <c r="E248" s="11">
        <f t="shared" si="9"/>
        <v>1916.67</v>
      </c>
      <c r="F248" s="17">
        <v>11500</v>
      </c>
    </row>
    <row r="249" spans="1:6" ht="38.25" x14ac:dyDescent="0.25">
      <c r="A249" s="15" t="s">
        <v>661</v>
      </c>
      <c r="B249" s="6" t="s">
        <v>573</v>
      </c>
      <c r="C249" s="13" t="s">
        <v>10</v>
      </c>
      <c r="D249" s="11">
        <f t="shared" si="10"/>
        <v>15833.33</v>
      </c>
      <c r="E249" s="11">
        <f t="shared" si="9"/>
        <v>3166.67</v>
      </c>
      <c r="F249" s="17">
        <v>19000</v>
      </c>
    </row>
    <row r="250" spans="1:6" ht="38.25" x14ac:dyDescent="0.25">
      <c r="A250" s="15" t="s">
        <v>662</v>
      </c>
      <c r="B250" s="6" t="s">
        <v>412</v>
      </c>
      <c r="C250" s="13" t="s">
        <v>10</v>
      </c>
      <c r="D250" s="11">
        <f t="shared" si="10"/>
        <v>7333.33</v>
      </c>
      <c r="E250" s="11">
        <f t="shared" si="9"/>
        <v>1466.67</v>
      </c>
      <c r="F250" s="17">
        <v>8800</v>
      </c>
    </row>
    <row r="251" spans="1:6" ht="51" x14ac:dyDescent="0.25">
      <c r="A251" s="15" t="s">
        <v>663</v>
      </c>
      <c r="B251" s="6" t="s">
        <v>413</v>
      </c>
      <c r="C251" s="13" t="s">
        <v>10</v>
      </c>
      <c r="D251" s="11">
        <f t="shared" si="10"/>
        <v>8583.33</v>
      </c>
      <c r="E251" s="11">
        <f t="shared" si="9"/>
        <v>1716.67</v>
      </c>
      <c r="F251" s="17">
        <v>10300</v>
      </c>
    </row>
    <row r="252" spans="1:6" ht="38.25" x14ac:dyDescent="0.25">
      <c r="A252" s="15" t="s">
        <v>664</v>
      </c>
      <c r="B252" s="6" t="s">
        <v>414</v>
      </c>
      <c r="C252" s="13" t="s">
        <v>10</v>
      </c>
      <c r="D252" s="11">
        <f t="shared" si="10"/>
        <v>8216.67</v>
      </c>
      <c r="E252" s="11">
        <f t="shared" si="9"/>
        <v>1643.33</v>
      </c>
      <c r="F252" s="17">
        <v>9860</v>
      </c>
    </row>
    <row r="253" spans="1:6" ht="51" x14ac:dyDescent="0.25">
      <c r="A253" s="15" t="s">
        <v>665</v>
      </c>
      <c r="B253" s="6" t="s">
        <v>415</v>
      </c>
      <c r="C253" s="13" t="s">
        <v>10</v>
      </c>
      <c r="D253" s="11">
        <f t="shared" si="10"/>
        <v>10000</v>
      </c>
      <c r="E253" s="11">
        <f t="shared" si="9"/>
        <v>2000</v>
      </c>
      <c r="F253" s="17">
        <v>12000</v>
      </c>
    </row>
    <row r="254" spans="1:6" ht="38.25" x14ac:dyDescent="0.25">
      <c r="A254" s="15" t="s">
        <v>666</v>
      </c>
      <c r="B254" s="6" t="s">
        <v>416</v>
      </c>
      <c r="C254" s="13" t="s">
        <v>10</v>
      </c>
      <c r="D254" s="11">
        <f t="shared" si="10"/>
        <v>9833.33</v>
      </c>
      <c r="E254" s="11">
        <f t="shared" si="9"/>
        <v>1966.67</v>
      </c>
      <c r="F254" s="17">
        <v>11800</v>
      </c>
    </row>
    <row r="255" spans="1:6" ht="51" x14ac:dyDescent="0.25">
      <c r="A255" s="15" t="s">
        <v>667</v>
      </c>
      <c r="B255" s="6" t="s">
        <v>417</v>
      </c>
      <c r="C255" s="13" t="s">
        <v>10</v>
      </c>
      <c r="D255" s="11">
        <f t="shared" si="10"/>
        <v>11000</v>
      </c>
      <c r="E255" s="11">
        <f t="shared" si="9"/>
        <v>2200</v>
      </c>
      <c r="F255" s="17">
        <v>13200</v>
      </c>
    </row>
    <row r="256" spans="1:6" ht="38.25" x14ac:dyDescent="0.25">
      <c r="A256" s="15" t="s">
        <v>668</v>
      </c>
      <c r="B256" s="6" t="s">
        <v>574</v>
      </c>
      <c r="C256" s="13" t="s">
        <v>10</v>
      </c>
      <c r="D256" s="11">
        <f t="shared" si="10"/>
        <v>18333.330000000002</v>
      </c>
      <c r="E256" s="11">
        <f t="shared" si="9"/>
        <v>3666.6699999999983</v>
      </c>
      <c r="F256" s="17">
        <v>22000</v>
      </c>
    </row>
    <row r="257" spans="1:6" ht="38.25" x14ac:dyDescent="0.25">
      <c r="A257" s="15" t="s">
        <v>669</v>
      </c>
      <c r="B257" s="6" t="s">
        <v>575</v>
      </c>
      <c r="C257" s="13" t="s">
        <v>10</v>
      </c>
      <c r="D257" s="11">
        <f t="shared" si="10"/>
        <v>8333.33</v>
      </c>
      <c r="E257" s="11">
        <f t="shared" si="9"/>
        <v>1666.67</v>
      </c>
      <c r="F257" s="17">
        <v>10000</v>
      </c>
    </row>
    <row r="258" spans="1:6" ht="51" x14ac:dyDescent="0.25">
      <c r="A258" s="15" t="s">
        <v>670</v>
      </c>
      <c r="B258" s="6" t="s">
        <v>576</v>
      </c>
      <c r="C258" s="13" t="s">
        <v>10</v>
      </c>
      <c r="D258" s="11">
        <f t="shared" si="10"/>
        <v>10416.67</v>
      </c>
      <c r="E258" s="11">
        <f t="shared" si="9"/>
        <v>2083.33</v>
      </c>
      <c r="F258" s="17">
        <v>12500</v>
      </c>
    </row>
    <row r="259" spans="1:6" ht="38.25" x14ac:dyDescent="0.25">
      <c r="A259" s="15" t="s">
        <v>671</v>
      </c>
      <c r="B259" s="6" t="s">
        <v>577</v>
      </c>
      <c r="C259" s="13" t="s">
        <v>10</v>
      </c>
      <c r="D259" s="11">
        <f t="shared" si="10"/>
        <v>9166.67</v>
      </c>
      <c r="E259" s="11">
        <f t="shared" si="9"/>
        <v>1833.33</v>
      </c>
      <c r="F259" s="17">
        <v>11000</v>
      </c>
    </row>
    <row r="260" spans="1:6" ht="51" x14ac:dyDescent="0.25">
      <c r="A260" s="15" t="s">
        <v>672</v>
      </c>
      <c r="B260" s="6" t="s">
        <v>578</v>
      </c>
      <c r="C260" s="13" t="s">
        <v>10</v>
      </c>
      <c r="D260" s="11">
        <f t="shared" si="10"/>
        <v>11666.67</v>
      </c>
      <c r="E260" s="11">
        <f t="shared" si="9"/>
        <v>2333.33</v>
      </c>
      <c r="F260" s="17">
        <v>14000</v>
      </c>
    </row>
    <row r="261" spans="1:6" ht="38.25" x14ac:dyDescent="0.25">
      <c r="A261" s="15" t="s">
        <v>673</v>
      </c>
      <c r="B261" s="6" t="s">
        <v>579</v>
      </c>
      <c r="C261" s="13" t="s">
        <v>10</v>
      </c>
      <c r="D261" s="11">
        <f t="shared" si="10"/>
        <v>10416.67</v>
      </c>
      <c r="E261" s="11">
        <f t="shared" si="9"/>
        <v>2083.33</v>
      </c>
      <c r="F261" s="17">
        <v>12500</v>
      </c>
    </row>
    <row r="262" spans="1:6" ht="51" x14ac:dyDescent="0.25">
      <c r="A262" s="15" t="s">
        <v>674</v>
      </c>
      <c r="B262" s="6" t="s">
        <v>580</v>
      </c>
      <c r="C262" s="13" t="s">
        <v>10</v>
      </c>
      <c r="D262" s="11">
        <f t="shared" si="10"/>
        <v>12500</v>
      </c>
      <c r="E262" s="11">
        <f t="shared" si="9"/>
        <v>2500</v>
      </c>
      <c r="F262" s="17">
        <v>15000</v>
      </c>
    </row>
    <row r="263" spans="1:6" ht="38.25" x14ac:dyDescent="0.25">
      <c r="A263" s="15" t="s">
        <v>675</v>
      </c>
      <c r="B263" s="6" t="s">
        <v>581</v>
      </c>
      <c r="C263" s="13" t="s">
        <v>10</v>
      </c>
      <c r="D263" s="11">
        <f t="shared" si="10"/>
        <v>21250</v>
      </c>
      <c r="E263" s="11">
        <f t="shared" si="9"/>
        <v>4250</v>
      </c>
      <c r="F263" s="17">
        <v>25500</v>
      </c>
    </row>
    <row r="264" spans="1:6" ht="30" x14ac:dyDescent="0.25">
      <c r="A264" s="15" t="s">
        <v>676</v>
      </c>
      <c r="B264" s="10" t="s">
        <v>418</v>
      </c>
      <c r="C264" s="9" t="s">
        <v>43</v>
      </c>
      <c r="D264" s="11">
        <f t="shared" si="10"/>
        <v>2666.67</v>
      </c>
      <c r="E264" s="11">
        <f t="shared" si="9"/>
        <v>533.32999999999993</v>
      </c>
      <c r="F264" s="17">
        <v>3200</v>
      </c>
    </row>
    <row r="265" spans="1:6" ht="60" x14ac:dyDescent="0.25">
      <c r="A265" s="15" t="s">
        <v>677</v>
      </c>
      <c r="B265" s="10" t="s">
        <v>419</v>
      </c>
      <c r="C265" s="9" t="s">
        <v>43</v>
      </c>
      <c r="D265" s="11">
        <f t="shared" si="10"/>
        <v>3125</v>
      </c>
      <c r="E265" s="11">
        <f t="shared" si="9"/>
        <v>625</v>
      </c>
      <c r="F265" s="17">
        <v>3750</v>
      </c>
    </row>
    <row r="266" spans="1:6" ht="30" x14ac:dyDescent="0.25">
      <c r="A266" s="15" t="s">
        <v>678</v>
      </c>
      <c r="B266" s="10" t="s">
        <v>420</v>
      </c>
      <c r="C266" s="9" t="s">
        <v>43</v>
      </c>
      <c r="D266" s="11">
        <f t="shared" si="10"/>
        <v>3250</v>
      </c>
      <c r="E266" s="11">
        <f t="shared" si="9"/>
        <v>650</v>
      </c>
      <c r="F266" s="17">
        <v>3900</v>
      </c>
    </row>
    <row r="267" spans="1:6" ht="60" x14ac:dyDescent="0.25">
      <c r="A267" s="15" t="s">
        <v>679</v>
      </c>
      <c r="B267" s="10" t="s">
        <v>421</v>
      </c>
      <c r="C267" s="9" t="s">
        <v>43</v>
      </c>
      <c r="D267" s="11">
        <f t="shared" si="10"/>
        <v>3750</v>
      </c>
      <c r="E267" s="11">
        <f t="shared" si="9"/>
        <v>750</v>
      </c>
      <c r="F267" s="17">
        <v>4500</v>
      </c>
    </row>
    <row r="268" spans="1:6" ht="30" x14ac:dyDescent="0.25">
      <c r="A268" s="15" t="s">
        <v>680</v>
      </c>
      <c r="B268" s="10" t="s">
        <v>422</v>
      </c>
      <c r="C268" s="9" t="s">
        <v>43</v>
      </c>
      <c r="D268" s="11">
        <f t="shared" si="10"/>
        <v>3541.67</v>
      </c>
      <c r="E268" s="11">
        <f t="shared" si="9"/>
        <v>708.32999999999993</v>
      </c>
      <c r="F268" s="17">
        <v>4250</v>
      </c>
    </row>
    <row r="269" spans="1:6" ht="60" x14ac:dyDescent="0.25">
      <c r="A269" s="15" t="s">
        <v>681</v>
      </c>
      <c r="B269" s="10" t="s">
        <v>423</v>
      </c>
      <c r="C269" s="9" t="s">
        <v>43</v>
      </c>
      <c r="D269" s="11">
        <f t="shared" si="10"/>
        <v>4083.33</v>
      </c>
      <c r="E269" s="11">
        <f t="shared" si="9"/>
        <v>816.67000000000007</v>
      </c>
      <c r="F269" s="17">
        <v>4900</v>
      </c>
    </row>
    <row r="270" spans="1:6" x14ac:dyDescent="0.25">
      <c r="A270" s="15" t="s">
        <v>682</v>
      </c>
      <c r="B270" s="10" t="s">
        <v>167</v>
      </c>
      <c r="C270" s="9" t="s">
        <v>43</v>
      </c>
      <c r="D270" s="11">
        <f t="shared" si="10"/>
        <v>4125</v>
      </c>
      <c r="E270" s="11">
        <f t="shared" si="9"/>
        <v>825</v>
      </c>
      <c r="F270" s="17">
        <v>4950</v>
      </c>
    </row>
    <row r="271" spans="1:6" ht="60" x14ac:dyDescent="0.25">
      <c r="A271" s="15" t="s">
        <v>683</v>
      </c>
      <c r="B271" s="10" t="s">
        <v>424</v>
      </c>
      <c r="C271" s="9" t="s">
        <v>43</v>
      </c>
      <c r="D271" s="11">
        <f t="shared" si="10"/>
        <v>4583.33</v>
      </c>
      <c r="E271" s="11">
        <f t="shared" si="9"/>
        <v>916.67000000000007</v>
      </c>
      <c r="F271" s="17">
        <v>5500</v>
      </c>
    </row>
    <row r="272" spans="1:6" ht="30" x14ac:dyDescent="0.25">
      <c r="A272" s="15" t="s">
        <v>684</v>
      </c>
      <c r="B272" s="10" t="s">
        <v>425</v>
      </c>
      <c r="C272" s="9" t="s">
        <v>43</v>
      </c>
      <c r="D272" s="11">
        <f t="shared" si="10"/>
        <v>4833.33</v>
      </c>
      <c r="E272" s="11">
        <f t="shared" si="9"/>
        <v>966.67000000000007</v>
      </c>
      <c r="F272" s="17">
        <v>5800</v>
      </c>
    </row>
    <row r="273" spans="1:6" ht="60" x14ac:dyDescent="0.25">
      <c r="A273" s="15" t="s">
        <v>685</v>
      </c>
      <c r="B273" s="10" t="s">
        <v>426</v>
      </c>
      <c r="C273" s="9" t="s">
        <v>43</v>
      </c>
      <c r="D273" s="11">
        <f t="shared" si="10"/>
        <v>5625</v>
      </c>
      <c r="E273" s="11">
        <f t="shared" si="9"/>
        <v>1125</v>
      </c>
      <c r="F273" s="17">
        <v>6750</v>
      </c>
    </row>
    <row r="274" spans="1:6" ht="30" x14ac:dyDescent="0.25">
      <c r="A274" s="15" t="s">
        <v>686</v>
      </c>
      <c r="B274" s="10" t="s">
        <v>427</v>
      </c>
      <c r="C274" s="9" t="s">
        <v>43</v>
      </c>
      <c r="D274" s="11">
        <f t="shared" si="10"/>
        <v>5666.67</v>
      </c>
      <c r="E274" s="11">
        <f t="shared" ref="E274:E337" si="11">F274-D274</f>
        <v>1133.33</v>
      </c>
      <c r="F274" s="17">
        <v>6800</v>
      </c>
    </row>
    <row r="275" spans="1:6" ht="60" x14ac:dyDescent="0.25">
      <c r="A275" s="15" t="s">
        <v>687</v>
      </c>
      <c r="B275" s="10" t="s">
        <v>428</v>
      </c>
      <c r="C275" s="9" t="s">
        <v>43</v>
      </c>
      <c r="D275" s="11">
        <f t="shared" si="10"/>
        <v>6666.67</v>
      </c>
      <c r="E275" s="11">
        <f t="shared" si="11"/>
        <v>1333.33</v>
      </c>
      <c r="F275" s="17">
        <v>8000</v>
      </c>
    </row>
    <row r="276" spans="1:6" ht="30" x14ac:dyDescent="0.25">
      <c r="A276" s="15" t="s">
        <v>688</v>
      </c>
      <c r="B276" s="10" t="s">
        <v>582</v>
      </c>
      <c r="C276" s="9" t="s">
        <v>43</v>
      </c>
      <c r="D276" s="11">
        <f t="shared" si="10"/>
        <v>8333.33</v>
      </c>
      <c r="E276" s="11">
        <f t="shared" si="11"/>
        <v>1666.67</v>
      </c>
      <c r="F276" s="17">
        <v>10000</v>
      </c>
    </row>
    <row r="277" spans="1:6" ht="60" x14ac:dyDescent="0.25">
      <c r="A277" s="15" t="s">
        <v>689</v>
      </c>
      <c r="B277" s="10" t="s">
        <v>583</v>
      </c>
      <c r="C277" s="9" t="s">
        <v>43</v>
      </c>
      <c r="D277" s="11">
        <f t="shared" si="10"/>
        <v>11666.67</v>
      </c>
      <c r="E277" s="11">
        <f t="shared" si="11"/>
        <v>2333.33</v>
      </c>
      <c r="F277" s="17">
        <v>14000</v>
      </c>
    </row>
    <row r="278" spans="1:6" ht="45" x14ac:dyDescent="0.25">
      <c r="A278" s="15" t="s">
        <v>690</v>
      </c>
      <c r="B278" s="10" t="s">
        <v>584</v>
      </c>
      <c r="C278" s="9" t="s">
        <v>43</v>
      </c>
      <c r="D278" s="11">
        <f t="shared" si="10"/>
        <v>16666.669999999998</v>
      </c>
      <c r="E278" s="11">
        <f t="shared" si="11"/>
        <v>3333.3300000000017</v>
      </c>
      <c r="F278" s="17">
        <v>20000</v>
      </c>
    </row>
    <row r="279" spans="1:6" x14ac:dyDescent="0.25">
      <c r="A279" s="19" t="s">
        <v>168</v>
      </c>
      <c r="B279" s="19"/>
      <c r="C279" s="19"/>
      <c r="D279" s="19"/>
      <c r="E279" s="19"/>
      <c r="F279" s="19"/>
    </row>
    <row r="280" spans="1:6" ht="38.25" x14ac:dyDescent="0.25">
      <c r="A280" s="15" t="s">
        <v>691</v>
      </c>
      <c r="B280" s="6" t="s">
        <v>429</v>
      </c>
      <c r="C280" s="13" t="s">
        <v>10</v>
      </c>
      <c r="D280" s="11">
        <f t="shared" ref="D280" si="12">ROUND(F280/1.2,2)</f>
        <v>291.67</v>
      </c>
      <c r="E280" s="11">
        <f t="shared" si="11"/>
        <v>58.329999999999984</v>
      </c>
      <c r="F280" s="11">
        <v>350</v>
      </c>
    </row>
    <row r="281" spans="1:6" ht="51" x14ac:dyDescent="0.25">
      <c r="A281" s="15" t="s">
        <v>692</v>
      </c>
      <c r="B281" s="6" t="s">
        <v>430</v>
      </c>
      <c r="C281" s="13" t="s">
        <v>10</v>
      </c>
      <c r="D281" s="11">
        <f t="shared" ref="D281:D319" si="13">ROUND(F281/1.2,2)</f>
        <v>358.33</v>
      </c>
      <c r="E281" s="11">
        <f t="shared" si="11"/>
        <v>71.670000000000016</v>
      </c>
      <c r="F281" s="11">
        <v>430</v>
      </c>
    </row>
    <row r="282" spans="1:6" ht="38.25" x14ac:dyDescent="0.25">
      <c r="A282" s="15" t="s">
        <v>693</v>
      </c>
      <c r="B282" s="6" t="s">
        <v>431</v>
      </c>
      <c r="C282" s="13" t="s">
        <v>10</v>
      </c>
      <c r="D282" s="11">
        <f t="shared" si="13"/>
        <v>333.33</v>
      </c>
      <c r="E282" s="11">
        <f t="shared" si="11"/>
        <v>66.670000000000016</v>
      </c>
      <c r="F282" s="11">
        <v>400</v>
      </c>
    </row>
    <row r="283" spans="1:6" ht="51" x14ac:dyDescent="0.25">
      <c r="A283" s="15" t="s">
        <v>694</v>
      </c>
      <c r="B283" s="6" t="s">
        <v>432</v>
      </c>
      <c r="C283" s="13" t="s">
        <v>10</v>
      </c>
      <c r="D283" s="11">
        <f t="shared" si="13"/>
        <v>400</v>
      </c>
      <c r="E283" s="11">
        <f t="shared" si="11"/>
        <v>80</v>
      </c>
      <c r="F283" s="11">
        <v>480</v>
      </c>
    </row>
    <row r="284" spans="1:6" ht="38.25" x14ac:dyDescent="0.25">
      <c r="A284" s="15" t="s">
        <v>202</v>
      </c>
      <c r="B284" s="6" t="s">
        <v>433</v>
      </c>
      <c r="C284" s="13" t="s">
        <v>10</v>
      </c>
      <c r="D284" s="11">
        <f t="shared" si="13"/>
        <v>441.67</v>
      </c>
      <c r="E284" s="11">
        <f t="shared" si="11"/>
        <v>88.329999999999984</v>
      </c>
      <c r="F284" s="11">
        <v>530</v>
      </c>
    </row>
    <row r="285" spans="1:6" ht="51" x14ac:dyDescent="0.25">
      <c r="A285" s="15" t="s">
        <v>203</v>
      </c>
      <c r="B285" s="6" t="s">
        <v>434</v>
      </c>
      <c r="C285" s="13" t="s">
        <v>10</v>
      </c>
      <c r="D285" s="11">
        <f t="shared" si="13"/>
        <v>525</v>
      </c>
      <c r="E285" s="11">
        <f t="shared" si="11"/>
        <v>105</v>
      </c>
      <c r="F285" s="11">
        <v>630</v>
      </c>
    </row>
    <row r="286" spans="1:6" ht="38.25" x14ac:dyDescent="0.25">
      <c r="A286" s="15" t="s">
        <v>204</v>
      </c>
      <c r="B286" s="6" t="s">
        <v>169</v>
      </c>
      <c r="C286" s="13" t="s">
        <v>10</v>
      </c>
      <c r="D286" s="11">
        <f t="shared" si="13"/>
        <v>600</v>
      </c>
      <c r="E286" s="11">
        <f t="shared" si="11"/>
        <v>120</v>
      </c>
      <c r="F286" s="11">
        <v>720</v>
      </c>
    </row>
    <row r="287" spans="1:6" ht="51" x14ac:dyDescent="0.25">
      <c r="A287" s="15" t="s">
        <v>205</v>
      </c>
      <c r="B287" s="6" t="s">
        <v>170</v>
      </c>
      <c r="C287" s="13" t="s">
        <v>10</v>
      </c>
      <c r="D287" s="11">
        <f t="shared" si="13"/>
        <v>750</v>
      </c>
      <c r="E287" s="11">
        <f t="shared" si="11"/>
        <v>150</v>
      </c>
      <c r="F287" s="11">
        <v>900</v>
      </c>
    </row>
    <row r="288" spans="1:6" ht="38.25" x14ac:dyDescent="0.25">
      <c r="A288" s="15" t="s">
        <v>206</v>
      </c>
      <c r="B288" s="6" t="s">
        <v>171</v>
      </c>
      <c r="C288" s="13" t="s">
        <v>10</v>
      </c>
      <c r="D288" s="11">
        <f t="shared" si="13"/>
        <v>708.33</v>
      </c>
      <c r="E288" s="11">
        <f t="shared" si="11"/>
        <v>141.66999999999996</v>
      </c>
      <c r="F288" s="11">
        <v>850</v>
      </c>
    </row>
    <row r="289" spans="1:6" ht="51" x14ac:dyDescent="0.25">
      <c r="A289" s="15" t="s">
        <v>207</v>
      </c>
      <c r="B289" s="6" t="s">
        <v>172</v>
      </c>
      <c r="C289" s="13" t="s">
        <v>10</v>
      </c>
      <c r="D289" s="11">
        <f t="shared" si="13"/>
        <v>875</v>
      </c>
      <c r="E289" s="11">
        <f t="shared" si="11"/>
        <v>175</v>
      </c>
      <c r="F289" s="17">
        <v>1050</v>
      </c>
    </row>
    <row r="290" spans="1:6" ht="38.25" x14ac:dyDescent="0.25">
      <c r="A290" s="15" t="s">
        <v>208</v>
      </c>
      <c r="B290" s="6" t="s">
        <v>173</v>
      </c>
      <c r="C290" s="13" t="s">
        <v>10</v>
      </c>
      <c r="D290" s="11">
        <f t="shared" si="13"/>
        <v>833.33</v>
      </c>
      <c r="E290" s="11">
        <f t="shared" si="11"/>
        <v>166.66999999999996</v>
      </c>
      <c r="F290" s="17">
        <v>1000</v>
      </c>
    </row>
    <row r="291" spans="1:6" ht="51" x14ac:dyDescent="0.25">
      <c r="A291" s="15" t="s">
        <v>209</v>
      </c>
      <c r="B291" s="6" t="s">
        <v>174</v>
      </c>
      <c r="C291" s="13" t="s">
        <v>10</v>
      </c>
      <c r="D291" s="11">
        <f t="shared" si="13"/>
        <v>1083.33</v>
      </c>
      <c r="E291" s="11">
        <f t="shared" si="11"/>
        <v>216.67000000000007</v>
      </c>
      <c r="F291" s="17">
        <v>1300</v>
      </c>
    </row>
    <row r="292" spans="1:6" ht="38.25" x14ac:dyDescent="0.25">
      <c r="A292" s="15" t="s">
        <v>210</v>
      </c>
      <c r="B292" s="6" t="s">
        <v>175</v>
      </c>
      <c r="C292" s="13" t="s">
        <v>10</v>
      </c>
      <c r="D292" s="11">
        <f t="shared" si="13"/>
        <v>958.33</v>
      </c>
      <c r="E292" s="11">
        <f t="shared" si="11"/>
        <v>191.66999999999996</v>
      </c>
      <c r="F292" s="17">
        <v>1150</v>
      </c>
    </row>
    <row r="293" spans="1:6" ht="51" x14ac:dyDescent="0.25">
      <c r="A293" s="15" t="s">
        <v>211</v>
      </c>
      <c r="B293" s="6" t="s">
        <v>176</v>
      </c>
      <c r="C293" s="13" t="s">
        <v>10</v>
      </c>
      <c r="D293" s="11">
        <f t="shared" si="13"/>
        <v>1166.67</v>
      </c>
      <c r="E293" s="11">
        <f t="shared" si="11"/>
        <v>233.32999999999993</v>
      </c>
      <c r="F293" s="17">
        <v>1400</v>
      </c>
    </row>
    <row r="294" spans="1:6" ht="25.5" x14ac:dyDescent="0.25">
      <c r="A294" s="15" t="s">
        <v>212</v>
      </c>
      <c r="B294" s="6" t="s">
        <v>177</v>
      </c>
      <c r="C294" s="13" t="s">
        <v>10</v>
      </c>
      <c r="D294" s="11">
        <f t="shared" si="13"/>
        <v>1000</v>
      </c>
      <c r="E294" s="11">
        <f t="shared" si="11"/>
        <v>200</v>
      </c>
      <c r="F294" s="17">
        <v>1200</v>
      </c>
    </row>
    <row r="295" spans="1:6" ht="38.25" x14ac:dyDescent="0.25">
      <c r="A295" s="15" t="s">
        <v>213</v>
      </c>
      <c r="B295" s="6" t="s">
        <v>178</v>
      </c>
      <c r="C295" s="13" t="s">
        <v>10</v>
      </c>
      <c r="D295" s="11">
        <f t="shared" si="13"/>
        <v>1333.33</v>
      </c>
      <c r="E295" s="11">
        <f t="shared" si="11"/>
        <v>266.67000000000007</v>
      </c>
      <c r="F295" s="17">
        <v>1600</v>
      </c>
    </row>
    <row r="296" spans="1:6" ht="38.25" x14ac:dyDescent="0.25">
      <c r="A296" s="15" t="s">
        <v>214</v>
      </c>
      <c r="B296" s="6" t="s">
        <v>179</v>
      </c>
      <c r="C296" s="13" t="s">
        <v>10</v>
      </c>
      <c r="D296" s="11">
        <f t="shared" si="13"/>
        <v>1166.67</v>
      </c>
      <c r="E296" s="11">
        <f t="shared" si="11"/>
        <v>233.32999999999993</v>
      </c>
      <c r="F296" s="17">
        <v>1400</v>
      </c>
    </row>
    <row r="297" spans="1:6" ht="51" x14ac:dyDescent="0.25">
      <c r="A297" s="15" t="s">
        <v>215</v>
      </c>
      <c r="B297" s="6" t="s">
        <v>180</v>
      </c>
      <c r="C297" s="13" t="s">
        <v>10</v>
      </c>
      <c r="D297" s="11">
        <f t="shared" si="13"/>
        <v>1416.67</v>
      </c>
      <c r="E297" s="11">
        <f t="shared" si="11"/>
        <v>283.32999999999993</v>
      </c>
      <c r="F297" s="17">
        <v>1700</v>
      </c>
    </row>
    <row r="298" spans="1:6" ht="38.25" x14ac:dyDescent="0.25">
      <c r="A298" s="15" t="s">
        <v>216</v>
      </c>
      <c r="B298" s="6" t="s">
        <v>181</v>
      </c>
      <c r="C298" s="13" t="s">
        <v>10</v>
      </c>
      <c r="D298" s="11">
        <f t="shared" si="13"/>
        <v>1375</v>
      </c>
      <c r="E298" s="11">
        <f t="shared" si="11"/>
        <v>275</v>
      </c>
      <c r="F298" s="17">
        <v>1650</v>
      </c>
    </row>
    <row r="299" spans="1:6" ht="51" x14ac:dyDescent="0.25">
      <c r="A299" s="15" t="s">
        <v>217</v>
      </c>
      <c r="B299" s="6" t="s">
        <v>182</v>
      </c>
      <c r="C299" s="13" t="s">
        <v>10</v>
      </c>
      <c r="D299" s="11">
        <f t="shared" si="13"/>
        <v>1583.33</v>
      </c>
      <c r="E299" s="11">
        <f t="shared" si="11"/>
        <v>316.67000000000007</v>
      </c>
      <c r="F299" s="17">
        <v>1900</v>
      </c>
    </row>
    <row r="300" spans="1:6" ht="25.5" x14ac:dyDescent="0.25">
      <c r="A300" s="15" t="s">
        <v>218</v>
      </c>
      <c r="B300" s="6" t="s">
        <v>183</v>
      </c>
      <c r="C300" s="13" t="s">
        <v>10</v>
      </c>
      <c r="D300" s="11">
        <f t="shared" si="13"/>
        <v>1458.33</v>
      </c>
      <c r="E300" s="11">
        <f t="shared" si="11"/>
        <v>291.67000000000007</v>
      </c>
      <c r="F300" s="17">
        <v>1750</v>
      </c>
    </row>
    <row r="301" spans="1:6" ht="38.25" x14ac:dyDescent="0.25">
      <c r="A301" s="15" t="s">
        <v>219</v>
      </c>
      <c r="B301" s="6" t="s">
        <v>184</v>
      </c>
      <c r="C301" s="13" t="s">
        <v>10</v>
      </c>
      <c r="D301" s="11">
        <f t="shared" si="13"/>
        <v>1833.33</v>
      </c>
      <c r="E301" s="11">
        <f t="shared" si="11"/>
        <v>366.67000000000007</v>
      </c>
      <c r="F301" s="17">
        <v>2200</v>
      </c>
    </row>
    <row r="302" spans="1:6" ht="38.25" x14ac:dyDescent="0.25">
      <c r="A302" s="15" t="s">
        <v>220</v>
      </c>
      <c r="B302" s="6" t="s">
        <v>185</v>
      </c>
      <c r="C302" s="13" t="s">
        <v>10</v>
      </c>
      <c r="D302" s="11">
        <f t="shared" si="13"/>
        <v>1541.67</v>
      </c>
      <c r="E302" s="11">
        <f t="shared" si="11"/>
        <v>308.32999999999993</v>
      </c>
      <c r="F302" s="17">
        <v>1850</v>
      </c>
    </row>
    <row r="303" spans="1:6" ht="51" x14ac:dyDescent="0.25">
      <c r="A303" s="15" t="s">
        <v>221</v>
      </c>
      <c r="B303" s="6" t="s">
        <v>186</v>
      </c>
      <c r="C303" s="13" t="s">
        <v>10</v>
      </c>
      <c r="D303" s="11">
        <f t="shared" si="13"/>
        <v>1958.33</v>
      </c>
      <c r="E303" s="11">
        <f t="shared" si="11"/>
        <v>391.67000000000007</v>
      </c>
      <c r="F303" s="17">
        <v>2350</v>
      </c>
    </row>
    <row r="304" spans="1:6" ht="38.25" x14ac:dyDescent="0.25">
      <c r="A304" s="15" t="s">
        <v>222</v>
      </c>
      <c r="B304" s="6" t="s">
        <v>187</v>
      </c>
      <c r="C304" s="13" t="s">
        <v>10</v>
      </c>
      <c r="D304" s="11">
        <f t="shared" si="13"/>
        <v>1625</v>
      </c>
      <c r="E304" s="11">
        <f t="shared" si="11"/>
        <v>325</v>
      </c>
      <c r="F304" s="17">
        <v>1950</v>
      </c>
    </row>
    <row r="305" spans="1:6" ht="51" x14ac:dyDescent="0.25">
      <c r="A305" s="15" t="s">
        <v>223</v>
      </c>
      <c r="B305" s="6" t="s">
        <v>188</v>
      </c>
      <c r="C305" s="13" t="s">
        <v>10</v>
      </c>
      <c r="D305" s="11">
        <f t="shared" si="13"/>
        <v>2083.33</v>
      </c>
      <c r="E305" s="11">
        <f t="shared" si="11"/>
        <v>416.67000000000007</v>
      </c>
      <c r="F305" s="17">
        <v>2500</v>
      </c>
    </row>
    <row r="306" spans="1:6" ht="25.15" customHeight="1" x14ac:dyDescent="0.25">
      <c r="A306" s="15" t="s">
        <v>224</v>
      </c>
      <c r="B306" s="6" t="s">
        <v>189</v>
      </c>
      <c r="C306" s="13" t="s">
        <v>10</v>
      </c>
      <c r="D306" s="11">
        <f t="shared" si="13"/>
        <v>1750</v>
      </c>
      <c r="E306" s="11">
        <f t="shared" si="11"/>
        <v>350</v>
      </c>
      <c r="F306" s="17">
        <v>2100</v>
      </c>
    </row>
    <row r="307" spans="1:6" ht="38.25" x14ac:dyDescent="0.25">
      <c r="A307" s="15" t="s">
        <v>225</v>
      </c>
      <c r="B307" s="6" t="s">
        <v>190</v>
      </c>
      <c r="C307" s="13" t="s">
        <v>10</v>
      </c>
      <c r="D307" s="11">
        <f t="shared" si="13"/>
        <v>2250</v>
      </c>
      <c r="E307" s="11">
        <f t="shared" si="11"/>
        <v>450</v>
      </c>
      <c r="F307" s="17">
        <v>2700</v>
      </c>
    </row>
    <row r="308" spans="1:6" ht="25.5" customHeight="1" x14ac:dyDescent="0.25">
      <c r="A308" s="15" t="s">
        <v>226</v>
      </c>
      <c r="B308" s="6" t="s">
        <v>191</v>
      </c>
      <c r="C308" s="13" t="s">
        <v>10</v>
      </c>
      <c r="D308" s="11">
        <f t="shared" si="13"/>
        <v>1916.67</v>
      </c>
      <c r="E308" s="11">
        <f t="shared" si="11"/>
        <v>383.32999999999993</v>
      </c>
      <c r="F308" s="17">
        <v>2300</v>
      </c>
    </row>
    <row r="309" spans="1:6" ht="38.25" x14ac:dyDescent="0.25">
      <c r="A309" s="15" t="s">
        <v>227</v>
      </c>
      <c r="B309" s="6" t="s">
        <v>192</v>
      </c>
      <c r="C309" s="13" t="s">
        <v>10</v>
      </c>
      <c r="D309" s="11">
        <f t="shared" si="13"/>
        <v>2416.67</v>
      </c>
      <c r="E309" s="11">
        <f t="shared" si="11"/>
        <v>483.32999999999993</v>
      </c>
      <c r="F309" s="17">
        <v>2900</v>
      </c>
    </row>
    <row r="310" spans="1:6" ht="25.5" customHeight="1" x14ac:dyDescent="0.25">
      <c r="A310" s="15" t="s">
        <v>228</v>
      </c>
      <c r="B310" s="6" t="s">
        <v>193</v>
      </c>
      <c r="C310" s="13" t="s">
        <v>10</v>
      </c>
      <c r="D310" s="11">
        <f t="shared" si="13"/>
        <v>2166.67</v>
      </c>
      <c r="E310" s="11">
        <f t="shared" si="11"/>
        <v>433.32999999999993</v>
      </c>
      <c r="F310" s="17">
        <v>2600</v>
      </c>
    </row>
    <row r="311" spans="1:6" ht="38.25" x14ac:dyDescent="0.25">
      <c r="A311" s="15" t="s">
        <v>229</v>
      </c>
      <c r="B311" s="6" t="s">
        <v>194</v>
      </c>
      <c r="C311" s="13" t="s">
        <v>10</v>
      </c>
      <c r="D311" s="11">
        <f t="shared" si="13"/>
        <v>2666.67</v>
      </c>
      <c r="E311" s="11">
        <f t="shared" si="11"/>
        <v>533.32999999999993</v>
      </c>
      <c r="F311" s="17">
        <v>3200</v>
      </c>
    </row>
    <row r="312" spans="1:6" ht="25.5" customHeight="1" x14ac:dyDescent="0.25">
      <c r="A312" s="15" t="s">
        <v>230</v>
      </c>
      <c r="B312" s="6" t="s">
        <v>195</v>
      </c>
      <c r="C312" s="13" t="s">
        <v>10</v>
      </c>
      <c r="D312" s="11">
        <f t="shared" si="13"/>
        <v>2500</v>
      </c>
      <c r="E312" s="11">
        <f t="shared" si="11"/>
        <v>500</v>
      </c>
      <c r="F312" s="17">
        <v>3000</v>
      </c>
    </row>
    <row r="313" spans="1:6" ht="38.25" x14ac:dyDescent="0.25">
      <c r="A313" s="15" t="s">
        <v>231</v>
      </c>
      <c r="B313" s="6" t="s">
        <v>196</v>
      </c>
      <c r="C313" s="13" t="s">
        <v>10</v>
      </c>
      <c r="D313" s="11">
        <f t="shared" si="13"/>
        <v>2833.33</v>
      </c>
      <c r="E313" s="11">
        <f t="shared" si="11"/>
        <v>566.67000000000007</v>
      </c>
      <c r="F313" s="17">
        <v>3400</v>
      </c>
    </row>
    <row r="314" spans="1:6" ht="27" customHeight="1" x14ac:dyDescent="0.25">
      <c r="A314" s="15" t="s">
        <v>232</v>
      </c>
      <c r="B314" s="6" t="s">
        <v>197</v>
      </c>
      <c r="C314" s="13" t="s">
        <v>10</v>
      </c>
      <c r="D314" s="11">
        <f t="shared" si="13"/>
        <v>2500</v>
      </c>
      <c r="E314" s="11">
        <f t="shared" si="11"/>
        <v>500</v>
      </c>
      <c r="F314" s="17">
        <v>3000</v>
      </c>
    </row>
    <row r="315" spans="1:6" ht="38.25" x14ac:dyDescent="0.25">
      <c r="A315" s="15" t="s">
        <v>233</v>
      </c>
      <c r="B315" s="6" t="s">
        <v>198</v>
      </c>
      <c r="C315" s="13" t="s">
        <v>10</v>
      </c>
      <c r="D315" s="11">
        <f t="shared" si="13"/>
        <v>3166.67</v>
      </c>
      <c r="E315" s="11">
        <f t="shared" si="11"/>
        <v>633.32999999999993</v>
      </c>
      <c r="F315" s="17">
        <v>3800</v>
      </c>
    </row>
    <row r="316" spans="1:6" ht="26.25" customHeight="1" x14ac:dyDescent="0.25">
      <c r="A316" s="15" t="s">
        <v>234</v>
      </c>
      <c r="B316" s="6" t="s">
        <v>199</v>
      </c>
      <c r="C316" s="13" t="s">
        <v>10</v>
      </c>
      <c r="D316" s="11">
        <f t="shared" si="13"/>
        <v>2666.67</v>
      </c>
      <c r="E316" s="11">
        <f t="shared" si="11"/>
        <v>533.32999999999993</v>
      </c>
      <c r="F316" s="17">
        <v>3200</v>
      </c>
    </row>
    <row r="317" spans="1:6" ht="38.25" x14ac:dyDescent="0.25">
      <c r="A317" s="15" t="s">
        <v>235</v>
      </c>
      <c r="B317" s="6" t="s">
        <v>200</v>
      </c>
      <c r="C317" s="13" t="s">
        <v>10</v>
      </c>
      <c r="D317" s="11">
        <f t="shared" si="13"/>
        <v>3250</v>
      </c>
      <c r="E317" s="11">
        <f t="shared" si="11"/>
        <v>650</v>
      </c>
      <c r="F317" s="17">
        <v>3900</v>
      </c>
    </row>
    <row r="318" spans="1:6" ht="25.5" x14ac:dyDescent="0.25">
      <c r="A318" s="15" t="s">
        <v>236</v>
      </c>
      <c r="B318" s="6" t="s">
        <v>316</v>
      </c>
      <c r="C318" s="13" t="s">
        <v>43</v>
      </c>
      <c r="D318" s="11">
        <f t="shared" si="13"/>
        <v>916.67</v>
      </c>
      <c r="E318" s="11">
        <f t="shared" si="11"/>
        <v>183.33000000000004</v>
      </c>
      <c r="F318" s="17">
        <v>1100</v>
      </c>
    </row>
    <row r="319" spans="1:6" ht="40.9" customHeight="1" x14ac:dyDescent="0.25">
      <c r="A319" s="15" t="s">
        <v>237</v>
      </c>
      <c r="B319" s="6" t="s">
        <v>201</v>
      </c>
      <c r="C319" s="13" t="s">
        <v>43</v>
      </c>
      <c r="D319" s="11">
        <f t="shared" si="13"/>
        <v>1250</v>
      </c>
      <c r="E319" s="11">
        <f t="shared" si="11"/>
        <v>250</v>
      </c>
      <c r="F319" s="17">
        <v>1500</v>
      </c>
    </row>
    <row r="320" spans="1:6" x14ac:dyDescent="0.25">
      <c r="A320" s="19" t="s">
        <v>243</v>
      </c>
      <c r="B320" s="19"/>
      <c r="C320" s="19"/>
      <c r="D320" s="19"/>
      <c r="E320" s="19"/>
      <c r="F320" s="19"/>
    </row>
    <row r="321" spans="1:6" ht="25.5" x14ac:dyDescent="0.25">
      <c r="A321" s="15" t="s">
        <v>238</v>
      </c>
      <c r="B321" s="6" t="s">
        <v>435</v>
      </c>
      <c r="C321" s="13" t="s">
        <v>10</v>
      </c>
      <c r="D321" s="11">
        <f t="shared" ref="D321" si="14">ROUND(F321/1.2,2)</f>
        <v>291.67</v>
      </c>
      <c r="E321" s="11">
        <f t="shared" si="11"/>
        <v>58.329999999999984</v>
      </c>
      <c r="F321" s="17">
        <v>350</v>
      </c>
    </row>
    <row r="322" spans="1:6" ht="38.25" x14ac:dyDescent="0.25">
      <c r="A322" s="15" t="s">
        <v>239</v>
      </c>
      <c r="B322" s="6" t="s">
        <v>436</v>
      </c>
      <c r="C322" s="13" t="s">
        <v>10</v>
      </c>
      <c r="D322" s="11">
        <f t="shared" ref="D322:D360" si="15">ROUND(F322/1.2,2)</f>
        <v>375</v>
      </c>
      <c r="E322" s="11">
        <f t="shared" si="11"/>
        <v>75</v>
      </c>
      <c r="F322" s="17">
        <v>450</v>
      </c>
    </row>
    <row r="323" spans="1:6" ht="25.5" x14ac:dyDescent="0.25">
      <c r="A323" s="15" t="s">
        <v>240</v>
      </c>
      <c r="B323" s="6" t="s">
        <v>437</v>
      </c>
      <c r="C323" s="13" t="s">
        <v>10</v>
      </c>
      <c r="D323" s="11">
        <f t="shared" si="15"/>
        <v>333.33</v>
      </c>
      <c r="E323" s="11">
        <f t="shared" si="11"/>
        <v>66.670000000000016</v>
      </c>
      <c r="F323" s="17">
        <v>400</v>
      </c>
    </row>
    <row r="324" spans="1:6" ht="38.25" x14ac:dyDescent="0.25">
      <c r="A324" s="15" t="s">
        <v>241</v>
      </c>
      <c r="B324" s="6" t="s">
        <v>438</v>
      </c>
      <c r="C324" s="13" t="s">
        <v>10</v>
      </c>
      <c r="D324" s="11">
        <f t="shared" si="15"/>
        <v>416.67</v>
      </c>
      <c r="E324" s="11">
        <f t="shared" si="11"/>
        <v>83.329999999999984</v>
      </c>
      <c r="F324" s="17">
        <v>500</v>
      </c>
    </row>
    <row r="325" spans="1:6" ht="25.5" x14ac:dyDescent="0.25">
      <c r="A325" s="15" t="s">
        <v>242</v>
      </c>
      <c r="B325" s="6" t="s">
        <v>439</v>
      </c>
      <c r="C325" s="13" t="s">
        <v>10</v>
      </c>
      <c r="D325" s="11">
        <f t="shared" si="15"/>
        <v>458.33</v>
      </c>
      <c r="E325" s="11">
        <f t="shared" si="11"/>
        <v>91.670000000000016</v>
      </c>
      <c r="F325" s="17">
        <v>550</v>
      </c>
    </row>
    <row r="326" spans="1:6" ht="38.25" x14ac:dyDescent="0.25">
      <c r="A326" s="15" t="s">
        <v>244</v>
      </c>
      <c r="B326" s="6" t="s">
        <v>440</v>
      </c>
      <c r="C326" s="13" t="s">
        <v>10</v>
      </c>
      <c r="D326" s="11">
        <f t="shared" si="15"/>
        <v>525</v>
      </c>
      <c r="E326" s="11">
        <f t="shared" si="11"/>
        <v>105</v>
      </c>
      <c r="F326" s="17">
        <v>630</v>
      </c>
    </row>
    <row r="327" spans="1:6" ht="25.5" x14ac:dyDescent="0.25">
      <c r="A327" s="15" t="s">
        <v>245</v>
      </c>
      <c r="B327" s="6" t="s">
        <v>282</v>
      </c>
      <c r="C327" s="13" t="s">
        <v>10</v>
      </c>
      <c r="D327" s="11">
        <f t="shared" si="15"/>
        <v>608.33000000000004</v>
      </c>
      <c r="E327" s="11">
        <f t="shared" si="11"/>
        <v>121.66999999999996</v>
      </c>
      <c r="F327" s="17">
        <v>730</v>
      </c>
    </row>
    <row r="328" spans="1:6" ht="38.25" x14ac:dyDescent="0.25">
      <c r="A328" s="15" t="s">
        <v>246</v>
      </c>
      <c r="B328" s="6" t="s">
        <v>283</v>
      </c>
      <c r="C328" s="13" t="s">
        <v>10</v>
      </c>
      <c r="D328" s="11">
        <f t="shared" si="15"/>
        <v>750</v>
      </c>
      <c r="E328" s="11">
        <f t="shared" si="11"/>
        <v>150</v>
      </c>
      <c r="F328" s="17">
        <v>900</v>
      </c>
    </row>
    <row r="329" spans="1:6" ht="25.5" x14ac:dyDescent="0.25">
      <c r="A329" s="15" t="s">
        <v>247</v>
      </c>
      <c r="B329" s="6" t="s">
        <v>284</v>
      </c>
      <c r="C329" s="13" t="s">
        <v>10</v>
      </c>
      <c r="D329" s="11">
        <f t="shared" si="15"/>
        <v>733.33</v>
      </c>
      <c r="E329" s="11">
        <f t="shared" si="11"/>
        <v>146.66999999999996</v>
      </c>
      <c r="F329" s="17">
        <v>880</v>
      </c>
    </row>
    <row r="330" spans="1:6" ht="38.25" x14ac:dyDescent="0.25">
      <c r="A330" s="15" t="s">
        <v>248</v>
      </c>
      <c r="B330" s="6" t="s">
        <v>285</v>
      </c>
      <c r="C330" s="13" t="s">
        <v>10</v>
      </c>
      <c r="D330" s="11">
        <f t="shared" si="15"/>
        <v>875</v>
      </c>
      <c r="E330" s="11">
        <f t="shared" si="11"/>
        <v>175</v>
      </c>
      <c r="F330" s="17">
        <v>1050</v>
      </c>
    </row>
    <row r="331" spans="1:6" ht="25.5" x14ac:dyDescent="0.25">
      <c r="A331" s="15" t="s">
        <v>249</v>
      </c>
      <c r="B331" s="6" t="s">
        <v>286</v>
      </c>
      <c r="C331" s="13" t="s">
        <v>10</v>
      </c>
      <c r="D331" s="11">
        <f t="shared" si="15"/>
        <v>833.33</v>
      </c>
      <c r="E331" s="11">
        <f t="shared" si="11"/>
        <v>166.66999999999996</v>
      </c>
      <c r="F331" s="17">
        <v>1000</v>
      </c>
    </row>
    <row r="332" spans="1:6" ht="38.25" x14ac:dyDescent="0.25">
      <c r="A332" s="15" t="s">
        <v>250</v>
      </c>
      <c r="B332" s="6" t="s">
        <v>287</v>
      </c>
      <c r="C332" s="13" t="s">
        <v>10</v>
      </c>
      <c r="D332" s="11">
        <f t="shared" si="15"/>
        <v>1083.33</v>
      </c>
      <c r="E332" s="11">
        <f t="shared" si="11"/>
        <v>216.67000000000007</v>
      </c>
      <c r="F332" s="17">
        <v>1300</v>
      </c>
    </row>
    <row r="333" spans="1:6" ht="25.5" x14ac:dyDescent="0.25">
      <c r="A333" s="15" t="s">
        <v>251</v>
      </c>
      <c r="B333" s="6" t="s">
        <v>288</v>
      </c>
      <c r="C333" s="13" t="s">
        <v>10</v>
      </c>
      <c r="D333" s="11">
        <f t="shared" si="15"/>
        <v>958.33</v>
      </c>
      <c r="E333" s="11">
        <f t="shared" si="11"/>
        <v>191.66999999999996</v>
      </c>
      <c r="F333" s="17">
        <v>1150</v>
      </c>
    </row>
    <row r="334" spans="1:6" ht="38.25" x14ac:dyDescent="0.25">
      <c r="A334" s="15" t="s">
        <v>252</v>
      </c>
      <c r="B334" s="6" t="s">
        <v>289</v>
      </c>
      <c r="C334" s="13" t="s">
        <v>10</v>
      </c>
      <c r="D334" s="11">
        <f t="shared" si="15"/>
        <v>1208.33</v>
      </c>
      <c r="E334" s="11">
        <f t="shared" si="11"/>
        <v>241.67000000000007</v>
      </c>
      <c r="F334" s="17">
        <v>1450</v>
      </c>
    </row>
    <row r="335" spans="1:6" x14ac:dyDescent="0.25">
      <c r="A335" s="15" t="s">
        <v>253</v>
      </c>
      <c r="B335" s="6" t="s">
        <v>290</v>
      </c>
      <c r="C335" s="13" t="s">
        <v>10</v>
      </c>
      <c r="D335" s="11">
        <f t="shared" si="15"/>
        <v>1000</v>
      </c>
      <c r="E335" s="11">
        <f t="shared" si="11"/>
        <v>200</v>
      </c>
      <c r="F335" s="17">
        <v>1200</v>
      </c>
    </row>
    <row r="336" spans="1:6" ht="25.5" x14ac:dyDescent="0.25">
      <c r="A336" s="15" t="s">
        <v>254</v>
      </c>
      <c r="B336" s="6" t="s">
        <v>291</v>
      </c>
      <c r="C336" s="13" t="s">
        <v>10</v>
      </c>
      <c r="D336" s="11">
        <f t="shared" si="15"/>
        <v>1333.33</v>
      </c>
      <c r="E336" s="11">
        <f t="shared" si="11"/>
        <v>266.67000000000007</v>
      </c>
      <c r="F336" s="17">
        <v>1600</v>
      </c>
    </row>
    <row r="337" spans="1:6" ht="25.5" x14ac:dyDescent="0.25">
      <c r="A337" s="15" t="s">
        <v>255</v>
      </c>
      <c r="B337" s="6" t="s">
        <v>292</v>
      </c>
      <c r="C337" s="13" t="s">
        <v>10</v>
      </c>
      <c r="D337" s="11">
        <f t="shared" si="15"/>
        <v>1125</v>
      </c>
      <c r="E337" s="11">
        <f t="shared" si="11"/>
        <v>225</v>
      </c>
      <c r="F337" s="17">
        <v>1350</v>
      </c>
    </row>
    <row r="338" spans="1:6" ht="38.25" x14ac:dyDescent="0.25">
      <c r="A338" s="15" t="s">
        <v>256</v>
      </c>
      <c r="B338" s="6" t="s">
        <v>293</v>
      </c>
      <c r="C338" s="13" t="s">
        <v>10</v>
      </c>
      <c r="D338" s="11">
        <f t="shared" si="15"/>
        <v>1500</v>
      </c>
      <c r="E338" s="11">
        <f t="shared" ref="E338:E366" si="16">F338-D338</f>
        <v>300</v>
      </c>
      <c r="F338" s="17">
        <v>1800</v>
      </c>
    </row>
    <row r="339" spans="1:6" ht="25.5" x14ac:dyDescent="0.25">
      <c r="A339" s="15" t="s">
        <v>257</v>
      </c>
      <c r="B339" s="6" t="s">
        <v>294</v>
      </c>
      <c r="C339" s="13" t="s">
        <v>10</v>
      </c>
      <c r="D339" s="11">
        <f t="shared" si="15"/>
        <v>1375</v>
      </c>
      <c r="E339" s="11">
        <f t="shared" si="16"/>
        <v>275</v>
      </c>
      <c r="F339" s="17">
        <v>1650</v>
      </c>
    </row>
    <row r="340" spans="1:6" ht="38.25" x14ac:dyDescent="0.25">
      <c r="A340" s="15" t="s">
        <v>258</v>
      </c>
      <c r="B340" s="6" t="s">
        <v>295</v>
      </c>
      <c r="C340" s="13" t="s">
        <v>10</v>
      </c>
      <c r="D340" s="11">
        <f t="shared" si="15"/>
        <v>1666.67</v>
      </c>
      <c r="E340" s="11">
        <f t="shared" si="16"/>
        <v>333.32999999999993</v>
      </c>
      <c r="F340" s="17">
        <v>2000</v>
      </c>
    </row>
    <row r="341" spans="1:6" x14ac:dyDescent="0.25">
      <c r="A341" s="15" t="s">
        <v>259</v>
      </c>
      <c r="B341" s="6" t="s">
        <v>296</v>
      </c>
      <c r="C341" s="13" t="s">
        <v>10</v>
      </c>
      <c r="D341" s="11">
        <f t="shared" si="15"/>
        <v>1416.67</v>
      </c>
      <c r="E341" s="11">
        <f t="shared" si="16"/>
        <v>283.32999999999993</v>
      </c>
      <c r="F341" s="17">
        <v>1700</v>
      </c>
    </row>
    <row r="342" spans="1:6" ht="25.5" x14ac:dyDescent="0.25">
      <c r="A342" s="15" t="s">
        <v>260</v>
      </c>
      <c r="B342" s="6" t="s">
        <v>297</v>
      </c>
      <c r="C342" s="13" t="s">
        <v>10</v>
      </c>
      <c r="D342" s="11">
        <f t="shared" si="15"/>
        <v>1791.67</v>
      </c>
      <c r="E342" s="11">
        <f t="shared" si="16"/>
        <v>358.32999999999993</v>
      </c>
      <c r="F342" s="17">
        <v>2150</v>
      </c>
    </row>
    <row r="343" spans="1:6" ht="25.5" x14ac:dyDescent="0.25">
      <c r="A343" s="15" t="s">
        <v>261</v>
      </c>
      <c r="B343" s="6" t="s">
        <v>298</v>
      </c>
      <c r="C343" s="13" t="s">
        <v>10</v>
      </c>
      <c r="D343" s="11">
        <f t="shared" si="15"/>
        <v>1583.33</v>
      </c>
      <c r="E343" s="11">
        <f t="shared" si="16"/>
        <v>316.67000000000007</v>
      </c>
      <c r="F343" s="17">
        <v>1900</v>
      </c>
    </row>
    <row r="344" spans="1:6" ht="38.25" x14ac:dyDescent="0.25">
      <c r="A344" s="15" t="s">
        <v>262</v>
      </c>
      <c r="B344" s="6" t="s">
        <v>299</v>
      </c>
      <c r="C344" s="13" t="s">
        <v>10</v>
      </c>
      <c r="D344" s="11">
        <f t="shared" si="15"/>
        <v>1916.67</v>
      </c>
      <c r="E344" s="11">
        <f t="shared" si="16"/>
        <v>383.32999999999993</v>
      </c>
      <c r="F344" s="17">
        <v>2300</v>
      </c>
    </row>
    <row r="345" spans="1:6" ht="25.5" x14ac:dyDescent="0.25">
      <c r="A345" s="15" t="s">
        <v>263</v>
      </c>
      <c r="B345" s="6" t="s">
        <v>300</v>
      </c>
      <c r="C345" s="13" t="s">
        <v>10</v>
      </c>
      <c r="D345" s="11">
        <f t="shared" si="15"/>
        <v>1666.67</v>
      </c>
      <c r="E345" s="11">
        <f t="shared" si="16"/>
        <v>333.32999999999993</v>
      </c>
      <c r="F345" s="17">
        <v>2000</v>
      </c>
    </row>
    <row r="346" spans="1:6" ht="38.25" x14ac:dyDescent="0.25">
      <c r="A346" s="15" t="s">
        <v>264</v>
      </c>
      <c r="B346" s="6" t="s">
        <v>301</v>
      </c>
      <c r="C346" s="13" t="s">
        <v>10</v>
      </c>
      <c r="D346" s="11">
        <f t="shared" si="15"/>
        <v>2000</v>
      </c>
      <c r="E346" s="11">
        <f t="shared" si="16"/>
        <v>400</v>
      </c>
      <c r="F346" s="17">
        <v>2400</v>
      </c>
    </row>
    <row r="347" spans="1:6" ht="24" customHeight="1" x14ac:dyDescent="0.25">
      <c r="A347" s="15" t="s">
        <v>265</v>
      </c>
      <c r="B347" s="6" t="s">
        <v>302</v>
      </c>
      <c r="C347" s="13" t="s">
        <v>10</v>
      </c>
      <c r="D347" s="11">
        <f t="shared" si="15"/>
        <v>1791.67</v>
      </c>
      <c r="E347" s="11">
        <f t="shared" si="16"/>
        <v>358.32999999999993</v>
      </c>
      <c r="F347" s="17">
        <v>2150</v>
      </c>
    </row>
    <row r="348" spans="1:6" ht="25.5" x14ac:dyDescent="0.25">
      <c r="A348" s="15" t="s">
        <v>266</v>
      </c>
      <c r="B348" s="6" t="s">
        <v>303</v>
      </c>
      <c r="C348" s="13" t="s">
        <v>10</v>
      </c>
      <c r="D348" s="11">
        <f t="shared" si="15"/>
        <v>2166.67</v>
      </c>
      <c r="E348" s="11">
        <f t="shared" si="16"/>
        <v>433.32999999999993</v>
      </c>
      <c r="F348" s="17">
        <v>2600</v>
      </c>
    </row>
    <row r="349" spans="1:6" ht="25.5" customHeight="1" x14ac:dyDescent="0.25">
      <c r="A349" s="15" t="s">
        <v>267</v>
      </c>
      <c r="B349" s="6" t="s">
        <v>304</v>
      </c>
      <c r="C349" s="13" t="s">
        <v>10</v>
      </c>
      <c r="D349" s="11">
        <f t="shared" si="15"/>
        <v>2000</v>
      </c>
      <c r="E349" s="11">
        <f t="shared" si="16"/>
        <v>400</v>
      </c>
      <c r="F349" s="17">
        <v>2400</v>
      </c>
    </row>
    <row r="350" spans="1:6" ht="25.5" x14ac:dyDescent="0.25">
      <c r="A350" s="15" t="s">
        <v>268</v>
      </c>
      <c r="B350" s="6" t="s">
        <v>305</v>
      </c>
      <c r="C350" s="13" t="s">
        <v>10</v>
      </c>
      <c r="D350" s="11">
        <f t="shared" si="15"/>
        <v>2375</v>
      </c>
      <c r="E350" s="11">
        <f t="shared" si="16"/>
        <v>475</v>
      </c>
      <c r="F350" s="17">
        <v>2850</v>
      </c>
    </row>
    <row r="351" spans="1:6" ht="25.5" customHeight="1" x14ac:dyDescent="0.25">
      <c r="A351" s="15" t="s">
        <v>269</v>
      </c>
      <c r="B351" s="6" t="s">
        <v>306</v>
      </c>
      <c r="C351" s="13" t="s">
        <v>10</v>
      </c>
      <c r="D351" s="11">
        <f t="shared" si="15"/>
        <v>2125</v>
      </c>
      <c r="E351" s="11">
        <f t="shared" si="16"/>
        <v>425</v>
      </c>
      <c r="F351" s="17">
        <v>2550</v>
      </c>
    </row>
    <row r="352" spans="1:6" ht="25.5" x14ac:dyDescent="0.25">
      <c r="A352" s="15" t="s">
        <v>270</v>
      </c>
      <c r="B352" s="6" t="s">
        <v>307</v>
      </c>
      <c r="C352" s="13" t="s">
        <v>10</v>
      </c>
      <c r="D352" s="11">
        <f t="shared" si="15"/>
        <v>2583.33</v>
      </c>
      <c r="E352" s="11">
        <f t="shared" si="16"/>
        <v>516.67000000000007</v>
      </c>
      <c r="F352" s="17">
        <v>3100</v>
      </c>
    </row>
    <row r="353" spans="1:6" ht="25.5" customHeight="1" x14ac:dyDescent="0.25">
      <c r="A353" s="15" t="s">
        <v>271</v>
      </c>
      <c r="B353" s="6" t="s">
        <v>308</v>
      </c>
      <c r="C353" s="13" t="s">
        <v>10</v>
      </c>
      <c r="D353" s="11">
        <f t="shared" si="15"/>
        <v>2333.33</v>
      </c>
      <c r="E353" s="11">
        <f t="shared" si="16"/>
        <v>466.67000000000007</v>
      </c>
      <c r="F353" s="17">
        <v>2800</v>
      </c>
    </row>
    <row r="354" spans="1:6" ht="25.5" x14ac:dyDescent="0.25">
      <c r="A354" s="15" t="s">
        <v>272</v>
      </c>
      <c r="B354" s="6" t="s">
        <v>309</v>
      </c>
      <c r="C354" s="13" t="s">
        <v>10</v>
      </c>
      <c r="D354" s="11">
        <f t="shared" si="15"/>
        <v>2833.33</v>
      </c>
      <c r="E354" s="11">
        <f t="shared" si="16"/>
        <v>566.67000000000007</v>
      </c>
      <c r="F354" s="17">
        <v>3400</v>
      </c>
    </row>
    <row r="355" spans="1:6" ht="27" customHeight="1" x14ac:dyDescent="0.25">
      <c r="A355" s="15" t="s">
        <v>273</v>
      </c>
      <c r="B355" s="6" t="s">
        <v>310</v>
      </c>
      <c r="C355" s="13" t="s">
        <v>10</v>
      </c>
      <c r="D355" s="11">
        <f t="shared" si="15"/>
        <v>2458.33</v>
      </c>
      <c r="E355" s="11">
        <f t="shared" si="16"/>
        <v>491.67000000000007</v>
      </c>
      <c r="F355" s="17">
        <v>2950</v>
      </c>
    </row>
    <row r="356" spans="1:6" ht="25.5" x14ac:dyDescent="0.25">
      <c r="A356" s="15" t="s">
        <v>274</v>
      </c>
      <c r="B356" s="6" t="s">
        <v>311</v>
      </c>
      <c r="C356" s="13" t="s">
        <v>10</v>
      </c>
      <c r="D356" s="11">
        <f t="shared" si="15"/>
        <v>3166.67</v>
      </c>
      <c r="E356" s="11">
        <f t="shared" si="16"/>
        <v>633.32999999999993</v>
      </c>
      <c r="F356" s="17">
        <v>3800</v>
      </c>
    </row>
    <row r="357" spans="1:6" ht="26.25" customHeight="1" x14ac:dyDescent="0.25">
      <c r="A357" s="15" t="s">
        <v>275</v>
      </c>
      <c r="B357" s="6" t="s">
        <v>312</v>
      </c>
      <c r="C357" s="13" t="s">
        <v>10</v>
      </c>
      <c r="D357" s="11">
        <f t="shared" si="15"/>
        <v>2750</v>
      </c>
      <c r="E357" s="11">
        <f t="shared" si="16"/>
        <v>550</v>
      </c>
      <c r="F357" s="17">
        <v>3300</v>
      </c>
    </row>
    <row r="358" spans="1:6" ht="25.5" x14ac:dyDescent="0.25">
      <c r="A358" s="15" t="s">
        <v>276</v>
      </c>
      <c r="B358" s="6" t="s">
        <v>313</v>
      </c>
      <c r="C358" s="13" t="s">
        <v>10</v>
      </c>
      <c r="D358" s="11">
        <f t="shared" si="15"/>
        <v>3333.33</v>
      </c>
      <c r="E358" s="11">
        <f t="shared" si="16"/>
        <v>666.67000000000007</v>
      </c>
      <c r="F358" s="17">
        <v>4000</v>
      </c>
    </row>
    <row r="359" spans="1:6" x14ac:dyDescent="0.25">
      <c r="A359" s="15" t="s">
        <v>277</v>
      </c>
      <c r="B359" s="6" t="s">
        <v>314</v>
      </c>
      <c r="C359" s="13" t="s">
        <v>43</v>
      </c>
      <c r="D359" s="11">
        <f t="shared" si="15"/>
        <v>1000</v>
      </c>
      <c r="E359" s="11">
        <f t="shared" si="16"/>
        <v>200</v>
      </c>
      <c r="F359" s="17">
        <v>1200</v>
      </c>
    </row>
    <row r="360" spans="1:6" ht="37.5" customHeight="1" x14ac:dyDescent="0.25">
      <c r="A360" s="15" t="s">
        <v>278</v>
      </c>
      <c r="B360" s="6" t="s">
        <v>315</v>
      </c>
      <c r="C360" s="13" t="s">
        <v>43</v>
      </c>
      <c r="D360" s="11">
        <f t="shared" si="15"/>
        <v>1250</v>
      </c>
      <c r="E360" s="11">
        <f t="shared" si="16"/>
        <v>250</v>
      </c>
      <c r="F360" s="17">
        <v>1500</v>
      </c>
    </row>
    <row r="361" spans="1:6" x14ac:dyDescent="0.25">
      <c r="A361" s="19" t="s">
        <v>317</v>
      </c>
      <c r="B361" s="19"/>
      <c r="C361" s="19"/>
      <c r="D361" s="19"/>
      <c r="E361" s="19"/>
      <c r="F361" s="19"/>
    </row>
    <row r="362" spans="1:6" ht="18" customHeight="1" x14ac:dyDescent="0.25">
      <c r="A362" s="15" t="s">
        <v>279</v>
      </c>
      <c r="B362" s="12" t="s">
        <v>318</v>
      </c>
      <c r="C362" s="13" t="s">
        <v>43</v>
      </c>
      <c r="D362" s="11">
        <f t="shared" ref="D362" si="17">ROUND(F362/1.2,2)</f>
        <v>541.66999999999996</v>
      </c>
      <c r="E362" s="11">
        <f t="shared" si="16"/>
        <v>108.33000000000004</v>
      </c>
      <c r="F362" s="11">
        <v>650</v>
      </c>
    </row>
    <row r="363" spans="1:6" x14ac:dyDescent="0.25">
      <c r="A363" s="19" t="s">
        <v>319</v>
      </c>
      <c r="B363" s="19"/>
      <c r="C363" s="19"/>
      <c r="D363" s="19"/>
      <c r="E363" s="19"/>
      <c r="F363" s="19"/>
    </row>
    <row r="364" spans="1:6" ht="18" customHeight="1" x14ac:dyDescent="0.25">
      <c r="A364" s="15" t="s">
        <v>280</v>
      </c>
      <c r="B364" s="12" t="s">
        <v>320</v>
      </c>
      <c r="C364" s="13" t="s">
        <v>321</v>
      </c>
      <c r="D364" s="11">
        <f t="shared" ref="D364" si="18">ROUND(F364/1.2,2)</f>
        <v>750</v>
      </c>
      <c r="E364" s="11">
        <f t="shared" si="16"/>
        <v>150</v>
      </c>
      <c r="F364" s="11">
        <v>900</v>
      </c>
    </row>
    <row r="365" spans="1:6" x14ac:dyDescent="0.25">
      <c r="A365" s="19" t="s">
        <v>322</v>
      </c>
      <c r="B365" s="19"/>
      <c r="C365" s="19"/>
      <c r="D365" s="19"/>
      <c r="E365" s="19"/>
      <c r="F365" s="19"/>
    </row>
    <row r="366" spans="1:6" ht="18" customHeight="1" x14ac:dyDescent="0.25">
      <c r="A366" s="15" t="s">
        <v>281</v>
      </c>
      <c r="B366" s="18" t="s">
        <v>323</v>
      </c>
      <c r="C366" s="13" t="s">
        <v>321</v>
      </c>
      <c r="D366" s="11">
        <f t="shared" ref="D366" si="19">ROUND(F366/1.2,2)</f>
        <v>500</v>
      </c>
      <c r="E366" s="11">
        <f t="shared" si="16"/>
        <v>100</v>
      </c>
      <c r="F366" s="11">
        <v>600</v>
      </c>
    </row>
    <row r="368" spans="1:6" x14ac:dyDescent="0.25">
      <c r="A368" s="1"/>
      <c r="B368" s="27" t="s">
        <v>710</v>
      </c>
      <c r="C368" s="27"/>
      <c r="D368" s="27"/>
      <c r="E368" s="1"/>
      <c r="F368" s="1"/>
    </row>
  </sheetData>
  <mergeCells count="18">
    <mergeCell ref="A320:F320"/>
    <mergeCell ref="A361:F361"/>
    <mergeCell ref="A363:F363"/>
    <mergeCell ref="A365:F365"/>
    <mergeCell ref="B368:D368"/>
    <mergeCell ref="B3:F3"/>
    <mergeCell ref="A5:F5"/>
    <mergeCell ref="A11:F11"/>
    <mergeCell ref="A12:A14"/>
    <mergeCell ref="B12:B14"/>
    <mergeCell ref="C12:C14"/>
    <mergeCell ref="D12:D14"/>
    <mergeCell ref="A279:F279"/>
    <mergeCell ref="E12:E14"/>
    <mergeCell ref="F12:F14"/>
    <mergeCell ref="A16:F16"/>
    <mergeCell ref="A57:F57"/>
    <mergeCell ref="A172:F172"/>
  </mergeCells>
  <pageMargins left="0.7" right="0.7" top="0.75" bottom="0.75" header="0.3" footer="0.3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pnuser</dc:creator>
  <cp:lastModifiedBy>Носов В.Е.</cp:lastModifiedBy>
  <cp:lastPrinted>2018-02-28T07:06:37Z</cp:lastPrinted>
  <dcterms:created xsi:type="dcterms:W3CDTF">2014-12-26T06:39:11Z</dcterms:created>
  <dcterms:modified xsi:type="dcterms:W3CDTF">2019-11-12T06:45:03Z</dcterms:modified>
</cp:coreProperties>
</file>